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2021年国转+匹配" sheetId="5" r:id="rId1"/>
  </sheets>
  <definedNames>
    <definedName name="_xlnm.Print_Area" localSheetId="0">'2021年国转+匹配'!$A$1:$V$145</definedName>
    <definedName name="_xlnm.Print_Titles" localSheetId="0">'2021年国转+匹配'!$3:$4</definedName>
  </definedNames>
  <calcPr calcId="144525"/>
</workbook>
</file>

<file path=xl/sharedStrings.xml><?xml version="1.0" encoding="utf-8"?>
<sst xmlns="http://schemas.openxmlformats.org/spreadsheetml/2006/main" count="227">
  <si>
    <t>黑市监〔2021〕21号 附件2</t>
  </si>
  <si>
    <t>2021年黑龙江食品安全风险监测任务表</t>
  </si>
  <si>
    <t>序号</t>
  </si>
  <si>
    <t>食品大类（一级）</t>
  </si>
  <si>
    <t>食品亚类（二级）</t>
  </si>
  <si>
    <t>食品品种（三级）</t>
  </si>
  <si>
    <t>食品细类（四级）</t>
  </si>
  <si>
    <t>风险等级</t>
  </si>
  <si>
    <t>总任务</t>
  </si>
  <si>
    <t>国转任务</t>
  </si>
  <si>
    <t>匹配任务</t>
  </si>
  <si>
    <t>抽样地区及抽样批次</t>
  </si>
  <si>
    <t>哈尔滨</t>
  </si>
  <si>
    <t>齐齐哈尔</t>
  </si>
  <si>
    <t>牡丹江</t>
  </si>
  <si>
    <t>佳木斯</t>
  </si>
  <si>
    <t>大庆</t>
  </si>
  <si>
    <t>鸡西</t>
  </si>
  <si>
    <t>双鸭山</t>
  </si>
  <si>
    <t>伊春</t>
  </si>
  <si>
    <t>七台河</t>
  </si>
  <si>
    <t>鹤岗</t>
  </si>
  <si>
    <t>黑河</t>
  </si>
  <si>
    <t>绥化</t>
  </si>
  <si>
    <t>大兴安岭地区</t>
  </si>
  <si>
    <t>粮食加工品</t>
  </si>
  <si>
    <t>挂面</t>
  </si>
  <si>
    <t>普通挂面、手工面</t>
  </si>
  <si>
    <t>一般</t>
  </si>
  <si>
    <t>小麦粉</t>
  </si>
  <si>
    <t>通用小麦粉、专用小麦粉</t>
  </si>
  <si>
    <t>较高</t>
  </si>
  <si>
    <t>其他粮食加工品</t>
  </si>
  <si>
    <t>谷物粉类制成品</t>
  </si>
  <si>
    <t>生湿面制品</t>
  </si>
  <si>
    <t>发酵面制品</t>
  </si>
  <si>
    <t>米粉制品</t>
  </si>
  <si>
    <t>小计</t>
  </si>
  <si>
    <t>食用油、油脂及其制品</t>
  </si>
  <si>
    <t>食用植物油(含煎炸用油)</t>
  </si>
  <si>
    <t>食用植物油(半精炼、全精炼)</t>
  </si>
  <si>
    <t>花生油</t>
  </si>
  <si>
    <t>高</t>
  </si>
  <si>
    <t>玉米油</t>
  </si>
  <si>
    <t>芝麻油</t>
  </si>
  <si>
    <t>橄榄油、油橄榄果渣油</t>
  </si>
  <si>
    <t>菜籽油</t>
  </si>
  <si>
    <t>大豆油</t>
  </si>
  <si>
    <t>食用植物调和油</t>
  </si>
  <si>
    <r>
      <rPr>
        <sz val="10"/>
        <rFont val="宋体"/>
        <charset val="134"/>
      </rPr>
      <t>其他食用植物油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半精炼、全精炼</t>
    </r>
    <r>
      <rPr>
        <sz val="10"/>
        <rFont val="Times New Roman"/>
        <charset val="134"/>
      </rPr>
      <t>)</t>
    </r>
  </si>
  <si>
    <t>调味品</t>
  </si>
  <si>
    <t>酱油</t>
  </si>
  <si>
    <t>食醋</t>
  </si>
  <si>
    <t>酱类</t>
  </si>
  <si>
    <t>黄豆酱、甜面酱等</t>
  </si>
  <si>
    <t>调味料酒</t>
  </si>
  <si>
    <t>料酒</t>
  </si>
  <si>
    <t>香辛料类</t>
  </si>
  <si>
    <t>香辛料调味油</t>
  </si>
  <si>
    <t>辣椒、花椒、辣椒粉、花椒粉</t>
  </si>
  <si>
    <t>其他香辛料调味品</t>
  </si>
  <si>
    <t>调味料</t>
  </si>
  <si>
    <t>固体复合调味料</t>
  </si>
  <si>
    <t>鸡粉、鸡精调味料</t>
  </si>
  <si>
    <t>其他固体调味料</t>
  </si>
  <si>
    <t>半固体复合调味料</t>
  </si>
  <si>
    <r>
      <rPr>
        <sz val="10"/>
        <rFont val="宋体"/>
        <charset val="134"/>
      </rPr>
      <t>蛋黄酱、沙拉酱</t>
    </r>
  </si>
  <si>
    <r>
      <rPr>
        <sz val="10"/>
        <rFont val="宋体"/>
        <charset val="134"/>
      </rPr>
      <t>一般</t>
    </r>
  </si>
  <si>
    <r>
      <rPr>
        <sz val="10"/>
        <rFont val="宋体"/>
        <charset val="134"/>
      </rPr>
      <t xml:space="preserve">坚果与籽类的泥
</t>
    </r>
    <r>
      <rPr>
        <sz val="10"/>
        <rFont val="宋体"/>
        <charset val="134"/>
      </rPr>
      <t xml:space="preserve">（酱），包括花生
</t>
    </r>
    <r>
      <rPr>
        <sz val="10"/>
        <rFont val="宋体"/>
        <charset val="134"/>
      </rPr>
      <t>酱等</t>
    </r>
  </si>
  <si>
    <r>
      <rPr>
        <sz val="10"/>
        <rFont val="宋体"/>
        <charset val="134"/>
      </rPr>
      <t>辣椒酱</t>
    </r>
  </si>
  <si>
    <r>
      <rPr>
        <sz val="10"/>
        <rFont val="宋体"/>
        <charset val="134"/>
      </rPr>
      <t>火锅底料、麻辣烫底料</t>
    </r>
  </si>
  <si>
    <r>
      <rPr>
        <sz val="10"/>
        <rFont val="宋体"/>
        <charset val="134"/>
      </rPr>
      <t>其他半固体调味料</t>
    </r>
  </si>
  <si>
    <t>液体复合调味料</t>
  </si>
  <si>
    <r>
      <rPr>
        <sz val="10"/>
        <rFont val="宋体"/>
        <charset val="134"/>
      </rPr>
      <t>蚝油、虾油、鱼露</t>
    </r>
  </si>
  <si>
    <t>其他液体调味料</t>
  </si>
  <si>
    <t>肉制品</t>
  </si>
  <si>
    <t>熟肉制品</t>
  </si>
  <si>
    <t>腌腊肉制品</t>
  </si>
  <si>
    <t>酱卤肉制品</t>
  </si>
  <si>
    <t>熟肉干制品</t>
  </si>
  <si>
    <t>熏煮香肠火腿制品</t>
  </si>
  <si>
    <t>乳制品</t>
  </si>
  <si>
    <t>液体乳</t>
  </si>
  <si>
    <t>发酵乳</t>
  </si>
  <si>
    <t>调制乳</t>
  </si>
  <si>
    <r>
      <rPr>
        <sz val="10"/>
        <rFont val="宋体"/>
        <charset val="134"/>
      </rPr>
      <t>奶片、奶条等</t>
    </r>
  </si>
  <si>
    <t>饮料</t>
  </si>
  <si>
    <t>包装饮用水</t>
  </si>
  <si>
    <t>饮用天然矿泉水</t>
  </si>
  <si>
    <t>其他饮用水</t>
  </si>
  <si>
    <t>蛋白饮料</t>
  </si>
  <si>
    <t>茶饮料</t>
  </si>
  <si>
    <t>方便食品</t>
  </si>
  <si>
    <t>方便面</t>
  </si>
  <si>
    <t>油炸面、非油炸面、方便米粉（米线）、方便粉丝</t>
  </si>
  <si>
    <t>调味面制品</t>
  </si>
  <si>
    <t>饼干</t>
  </si>
  <si>
    <t>罐头</t>
  </si>
  <si>
    <t>畜禽水产  罐头</t>
  </si>
  <si>
    <t>畜禽肉类罐头</t>
  </si>
  <si>
    <t>水产动物类罐头</t>
  </si>
  <si>
    <t>果蔬罐头</t>
  </si>
  <si>
    <t>水果类罐头</t>
  </si>
  <si>
    <t>蔬菜类罐头</t>
  </si>
  <si>
    <t>食用菌罐头</t>
  </si>
  <si>
    <t>其他罐头</t>
  </si>
  <si>
    <t>冷冻饮品</t>
  </si>
  <si>
    <t>冰淇淋、雪糕、雪泥、冰棍、食用冰、甜味冰、其他类</t>
  </si>
  <si>
    <t>速冻食品</t>
  </si>
  <si>
    <t>速冻面米食品</t>
  </si>
  <si>
    <t>水饺、元宵、馄饨等生制品</t>
  </si>
  <si>
    <t>包子、馒头等熟制品</t>
  </si>
  <si>
    <t>速冻其他食品</t>
  </si>
  <si>
    <t>速冻谷物食品</t>
  </si>
  <si>
    <t>玉米等</t>
  </si>
  <si>
    <t>速冻肉制品</t>
  </si>
  <si>
    <t>速冻调理肉制品</t>
  </si>
  <si>
    <t>薯类和膨化食品</t>
  </si>
  <si>
    <t>膨化食品</t>
  </si>
  <si>
    <t>含油型膨化食品和非含油型膨化食品</t>
  </si>
  <si>
    <t>糖果制品</t>
  </si>
  <si>
    <t>糖果制品(含巧克力及制品)</t>
  </si>
  <si>
    <t>糖果</t>
  </si>
  <si>
    <t>巧克力及巧克力制品</t>
  </si>
  <si>
    <t>巧克力、巧克力制品、代可可脂巧克力及代可可脂巧克力制品</t>
  </si>
  <si>
    <t>茶叶及相关制品</t>
  </si>
  <si>
    <t>茶叶</t>
  </si>
  <si>
    <t>绿茶、红茶、乌龙茶、黄茶、白茶、黑茶、花茶、袋泡茶、紧压茶</t>
  </si>
  <si>
    <t>含茶制品和代用茶</t>
  </si>
  <si>
    <t>代用茶</t>
  </si>
  <si>
    <t>酒类</t>
  </si>
  <si>
    <t>蒸馏酒</t>
  </si>
  <si>
    <t>白酒</t>
  </si>
  <si>
    <t>白酒、白酒（液态）、白酒（原酒）</t>
  </si>
  <si>
    <t>发酵酒</t>
  </si>
  <si>
    <t>葡萄酒</t>
  </si>
  <si>
    <t>其他酒</t>
  </si>
  <si>
    <t>配制酒</t>
  </si>
  <si>
    <t>以蒸馏酒及食用酒精为酒基的配制酒</t>
  </si>
  <si>
    <t>蔬菜制品</t>
  </si>
  <si>
    <t>酱腌菜</t>
  </si>
  <si>
    <t>食用菌制品</t>
  </si>
  <si>
    <t>干制食用菌</t>
  </si>
  <si>
    <t>腌渍食用菌</t>
  </si>
  <si>
    <t>水果制品</t>
  </si>
  <si>
    <t>蜜饯</t>
  </si>
  <si>
    <t>蜜饯类、凉果类、果脯类、话化类、果糕类</t>
  </si>
  <si>
    <t>水果干制品</t>
  </si>
  <si>
    <r>
      <rPr>
        <sz val="10"/>
        <rFont val="宋体"/>
        <charset val="134"/>
      </rPr>
      <t>水果干制品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含干枸杞</t>
    </r>
    <r>
      <rPr>
        <sz val="10"/>
        <rFont val="Times New Roman"/>
        <charset val="134"/>
      </rPr>
      <t>)</t>
    </r>
  </si>
  <si>
    <t>炒货食品及坚果制品</t>
  </si>
  <si>
    <t>炒货食品及坚果制品（烘炒类、油炸类、其他类）</t>
  </si>
  <si>
    <t>开心果，杏仁，扁桃仁，松仁，瓜子</t>
  </si>
  <si>
    <t>其他炒货食品及坚果制品</t>
  </si>
  <si>
    <t>蛋制品</t>
  </si>
  <si>
    <t>再制蛋</t>
  </si>
  <si>
    <t>食糖</t>
  </si>
  <si>
    <t>绵白糖</t>
  </si>
  <si>
    <t>红糖</t>
  </si>
  <si>
    <t>冰片糖</t>
  </si>
  <si>
    <t>其他糖</t>
  </si>
  <si>
    <t>水产制品</t>
  </si>
  <si>
    <t>干制水产品</t>
  </si>
  <si>
    <t>预制动物性水产干制品</t>
  </si>
  <si>
    <t>熟制动物性水产制品</t>
  </si>
  <si>
    <t>淀粉及淀粉制品</t>
  </si>
  <si>
    <t>淀粉制品</t>
  </si>
  <si>
    <t>粉丝粉条</t>
  </si>
  <si>
    <t>糕点</t>
  </si>
  <si>
    <t>月饼</t>
  </si>
  <si>
    <t>豆制品</t>
  </si>
  <si>
    <t>发酵性    豆制品</t>
  </si>
  <si>
    <t>腐乳、豆豉、纳豆等</t>
  </si>
  <si>
    <t>非发酵性豆制品</t>
  </si>
  <si>
    <t>腐竹、油皮及其再制品</t>
  </si>
  <si>
    <t>豆干、豆腐、豆皮等</t>
  </si>
  <si>
    <t>蜂产品</t>
  </si>
  <si>
    <t>蜂蜜</t>
  </si>
  <si>
    <t>保健食品</t>
  </si>
  <si>
    <t>餐饮食品</t>
  </si>
  <si>
    <t>米面及其制品(自制)</t>
  </si>
  <si>
    <t>小麦粉制品(自制)</t>
  </si>
  <si>
    <t>发酵面制品(自制)</t>
  </si>
  <si>
    <r>
      <rPr>
        <sz val="10"/>
        <color theme="1"/>
        <rFont val="宋体"/>
        <charset val="134"/>
      </rPr>
      <t>肉制品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</si>
  <si>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熟肉制品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</si>
  <si>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酱卤肉制品、肉灌肠、其他熟肉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</si>
  <si>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饮料（自制）</t>
  </si>
  <si>
    <t>其他饮料（自制）</t>
  </si>
  <si>
    <t>餐饮食品（外卖配送）</t>
  </si>
  <si>
    <t>淀粉制品（自制）</t>
  </si>
  <si>
    <t>其他淀粉制品（自制）</t>
  </si>
  <si>
    <t>凉皮类（自制）</t>
  </si>
  <si>
    <t>食用农产品</t>
  </si>
  <si>
    <t>畜禽肉及副产品</t>
  </si>
  <si>
    <r>
      <rPr>
        <sz val="10"/>
        <rFont val="宋体"/>
        <charset val="134"/>
      </rPr>
      <t>畜肉</t>
    </r>
  </si>
  <si>
    <r>
      <rPr>
        <sz val="10"/>
        <rFont val="宋体"/>
        <charset val="134"/>
      </rPr>
      <t>猪肉</t>
    </r>
  </si>
  <si>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</si>
  <si>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牛肉</t>
    </r>
  </si>
  <si>
    <r>
      <rPr>
        <sz val="10"/>
        <rFont val="宋体"/>
        <charset val="134"/>
      </rPr>
      <t>羊肉</t>
    </r>
  </si>
  <si>
    <r>
      <rPr>
        <sz val="10"/>
        <rFont val="宋体"/>
        <charset val="134"/>
      </rPr>
      <t>其他畜肉</t>
    </r>
  </si>
  <si>
    <r>
      <rPr>
        <sz val="10"/>
        <rFont val="宋体"/>
        <charset val="134"/>
      </rPr>
      <t>禽肉</t>
    </r>
  </si>
  <si>
    <r>
      <rPr>
        <sz val="10"/>
        <rFont val="宋体"/>
        <charset val="134"/>
      </rPr>
      <t>鸡肉</t>
    </r>
  </si>
  <si>
    <r>
      <rPr>
        <sz val="10"/>
        <rFont val="宋体"/>
        <charset val="134"/>
      </rPr>
      <t>鸭肉</t>
    </r>
  </si>
  <si>
    <r>
      <rPr>
        <sz val="10"/>
        <rFont val="宋体"/>
        <charset val="134"/>
      </rPr>
      <t>其他禽肉</t>
    </r>
  </si>
  <si>
    <t>畜副产品</t>
  </si>
  <si>
    <r>
      <rPr>
        <sz val="10"/>
        <rFont val="宋体"/>
        <charset val="134"/>
      </rPr>
      <t>猪肝</t>
    </r>
  </si>
  <si>
    <r>
      <rPr>
        <sz val="10"/>
        <rFont val="宋体"/>
        <charset val="134"/>
      </rPr>
      <t>羊肝</t>
    </r>
  </si>
  <si>
    <r>
      <rPr>
        <sz val="10"/>
        <rFont val="宋体"/>
        <charset val="134"/>
      </rPr>
      <t>猪肾</t>
    </r>
  </si>
  <si>
    <r>
      <rPr>
        <sz val="10"/>
        <rFont val="宋体"/>
        <charset val="134"/>
      </rPr>
      <t>牛肾</t>
    </r>
  </si>
  <si>
    <r>
      <rPr>
        <sz val="10"/>
        <rFont val="宋体"/>
        <charset val="134"/>
      </rPr>
      <t>羊肾</t>
    </r>
  </si>
  <si>
    <r>
      <rPr>
        <sz val="10"/>
        <rFont val="宋体"/>
        <charset val="134"/>
      </rPr>
      <t>其他畜副产品</t>
    </r>
  </si>
  <si>
    <t>禽副产品</t>
  </si>
  <si>
    <t>其他禽副产品</t>
  </si>
  <si>
    <t>蔬菜</t>
  </si>
  <si>
    <t>豆芽</t>
  </si>
  <si>
    <t>水产品</t>
  </si>
  <si>
    <r>
      <rPr>
        <sz val="10"/>
        <rFont val="宋体"/>
        <charset val="134"/>
      </rPr>
      <t>淡水产品</t>
    </r>
  </si>
  <si>
    <r>
      <rPr>
        <sz val="10"/>
        <rFont val="宋体"/>
        <charset val="134"/>
      </rPr>
      <t>淡水鱼</t>
    </r>
  </si>
  <si>
    <r>
      <rPr>
        <sz val="10"/>
        <rFont val="宋体"/>
        <charset val="134"/>
      </rPr>
      <t>淡水虾</t>
    </r>
  </si>
  <si>
    <r>
      <rPr>
        <sz val="10"/>
        <rFont val="宋体"/>
        <charset val="134"/>
      </rPr>
      <t>淡水蟹</t>
    </r>
  </si>
  <si>
    <r>
      <rPr>
        <sz val="10"/>
        <rFont val="宋体"/>
        <charset val="134"/>
      </rPr>
      <t>海水产品</t>
    </r>
  </si>
  <si>
    <r>
      <rPr>
        <sz val="10"/>
        <rFont val="宋体"/>
        <charset val="134"/>
      </rPr>
      <t>海水鱼</t>
    </r>
  </si>
  <si>
    <r>
      <rPr>
        <sz val="10"/>
        <rFont val="宋体"/>
        <charset val="134"/>
      </rPr>
      <t>海水虾</t>
    </r>
  </si>
  <si>
    <r>
      <rPr>
        <sz val="10"/>
        <rFont val="宋体"/>
        <charset val="134"/>
      </rPr>
      <t>海水蟹</t>
    </r>
  </si>
  <si>
    <r>
      <rPr>
        <sz val="10"/>
        <rFont val="宋体"/>
        <charset val="134"/>
      </rPr>
      <t>鲜蛋</t>
    </r>
  </si>
  <si>
    <r>
      <rPr>
        <sz val="10"/>
        <rFont val="宋体"/>
        <charset val="134"/>
      </rPr>
      <t>鸡蛋</t>
    </r>
  </si>
  <si>
    <r>
      <rPr>
        <sz val="10"/>
        <rFont val="宋体"/>
        <charset val="134"/>
      </rPr>
      <t>其他禽蛋</t>
    </r>
  </si>
  <si>
    <t xml:space="preserve"> 合       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</si>
</sst>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;[Red]0"/>
  </numFmts>
  <fonts count="36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Times New Roman"/>
      <charset val="204"/>
    </font>
    <font>
      <sz val="10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0" fillId="0" borderId="0">
      <alignment vertical="center"/>
    </xf>
    <xf numFmtId="0" fontId="24" fillId="12" borderId="5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36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0 11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19 2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0 10" xfId="56"/>
    <cellStyle name="常规 11" xfId="57"/>
    <cellStyle name="常规 11 2" xfId="58"/>
    <cellStyle name="常规 12 3" xfId="59"/>
    <cellStyle name="常规 2" xfId="60"/>
    <cellStyle name="常规 22" xfId="61"/>
    <cellStyle name="常规 17" xfId="62"/>
    <cellStyle name="常规 18" xfId="63"/>
    <cellStyle name="常规 2 2 14 2" xfId="64"/>
    <cellStyle name="常规 18 2" xfId="65"/>
    <cellStyle name="常规 19" xfId="66"/>
    <cellStyle name="常规 2 2 2" xfId="67"/>
    <cellStyle name="常规 2 3" xfId="68"/>
    <cellStyle name="常规 2 3 10" xfId="69"/>
    <cellStyle name="常规 2 3 10 5" xfId="70"/>
    <cellStyle name="常规 2 4" xfId="71"/>
    <cellStyle name="常规 20" xfId="72"/>
    <cellStyle name="常规 21 2" xfId="73"/>
    <cellStyle name="常规 25" xfId="74"/>
    <cellStyle name="常规 28" xfId="75"/>
    <cellStyle name="常规 3" xfId="76"/>
    <cellStyle name="常规 4" xfId="77"/>
    <cellStyle name="常规 7" xfId="78"/>
    <cellStyle name="常规 8 11" xfId="79"/>
    <cellStyle name="常规 9 11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5"/>
  <sheetViews>
    <sheetView tabSelected="1" view="pageBreakPreview" zoomScaleNormal="130" zoomScaleSheetLayoutView="100" workbookViewId="0">
      <pane xSplit="2" ySplit="4" topLeftCell="C5" activePane="bottomRight" state="frozen"/>
      <selection/>
      <selection pane="topRight"/>
      <selection pane="bottomLeft"/>
      <selection pane="bottomRight" activeCell="A1" sqref="A1:V1"/>
    </sheetView>
  </sheetViews>
  <sheetFormatPr defaultColWidth="9" defaultRowHeight="13.5"/>
  <cols>
    <col min="1" max="1" width="5.375" style="1" customWidth="1"/>
    <col min="2" max="2" width="9.5" style="1" customWidth="1"/>
    <col min="3" max="4" width="9.625" style="1" customWidth="1"/>
    <col min="5" max="5" width="16.25" style="2" customWidth="1"/>
    <col min="6" max="7" width="8.375" style="1" customWidth="1"/>
    <col min="8" max="9" width="9.375" style="3" customWidth="1"/>
    <col min="10" max="16384" width="9" style="3"/>
  </cols>
  <sheetData>
    <row r="1" ht="20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8.5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6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22" t="s">
        <v>11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ht="33" customHeight="1" spans="1:22">
      <c r="A4" s="6"/>
      <c r="B4" s="6"/>
      <c r="C4" s="6"/>
      <c r="D4" s="6"/>
      <c r="E4" s="6"/>
      <c r="F4" s="6"/>
      <c r="G4" s="6"/>
      <c r="H4" s="7"/>
      <c r="I4" s="7"/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16</v>
      </c>
      <c r="O4" s="22" t="s">
        <v>17</v>
      </c>
      <c r="P4" s="22" t="s">
        <v>18</v>
      </c>
      <c r="Q4" s="22" t="s">
        <v>19</v>
      </c>
      <c r="R4" s="22" t="s">
        <v>20</v>
      </c>
      <c r="S4" s="22" t="s">
        <v>21</v>
      </c>
      <c r="T4" s="22" t="s">
        <v>22</v>
      </c>
      <c r="U4" s="22" t="s">
        <v>23</v>
      </c>
      <c r="V4" s="22" t="s">
        <v>24</v>
      </c>
    </row>
    <row r="5" ht="25" customHeight="1" spans="1:22">
      <c r="A5" s="8">
        <v>1</v>
      </c>
      <c r="B5" s="8" t="s">
        <v>25</v>
      </c>
      <c r="C5" s="8" t="s">
        <v>26</v>
      </c>
      <c r="D5" s="8" t="s">
        <v>26</v>
      </c>
      <c r="E5" s="8" t="s">
        <v>27</v>
      </c>
      <c r="F5" s="8" t="s">
        <v>28</v>
      </c>
      <c r="G5" s="8">
        <f>SUM(H5:I5)</f>
        <v>60</v>
      </c>
      <c r="H5" s="9">
        <v>30</v>
      </c>
      <c r="I5" s="9">
        <v>30</v>
      </c>
      <c r="J5" s="23">
        <v>16</v>
      </c>
      <c r="K5" s="23">
        <v>10</v>
      </c>
      <c r="L5" s="23">
        <v>4</v>
      </c>
      <c r="M5" s="23">
        <v>2</v>
      </c>
      <c r="N5" s="23">
        <v>4</v>
      </c>
      <c r="O5" s="23">
        <v>2</v>
      </c>
      <c r="P5" s="23">
        <v>2</v>
      </c>
      <c r="Q5" s="23">
        <v>2</v>
      </c>
      <c r="R5" s="23">
        <v>2</v>
      </c>
      <c r="S5" s="23">
        <v>2</v>
      </c>
      <c r="T5" s="23">
        <v>2</v>
      </c>
      <c r="U5" s="23">
        <v>10</v>
      </c>
      <c r="V5" s="23">
        <v>2</v>
      </c>
    </row>
    <row r="6" ht="25" customHeight="1" spans="1:22">
      <c r="A6" s="8"/>
      <c r="B6" s="8"/>
      <c r="C6" s="8" t="s">
        <v>29</v>
      </c>
      <c r="D6" s="8" t="s">
        <v>29</v>
      </c>
      <c r="E6" s="8" t="s">
        <v>30</v>
      </c>
      <c r="F6" s="8" t="s">
        <v>31</v>
      </c>
      <c r="G6" s="8">
        <f t="shared" ref="G6:G37" si="0">SUM(H6:I6)</f>
        <v>46</v>
      </c>
      <c r="H6" s="9">
        <v>23</v>
      </c>
      <c r="I6" s="9">
        <v>23</v>
      </c>
      <c r="J6" s="23">
        <v>12</v>
      </c>
      <c r="K6" s="23">
        <v>6</v>
      </c>
      <c r="L6" s="23">
        <v>2</v>
      </c>
      <c r="M6" s="23">
        <v>4</v>
      </c>
      <c r="N6" s="23">
        <v>4</v>
      </c>
      <c r="O6" s="23">
        <v>2</v>
      </c>
      <c r="P6" s="23">
        <v>2</v>
      </c>
      <c r="Q6" s="23">
        <v>2</v>
      </c>
      <c r="R6" s="23">
        <v>2</v>
      </c>
      <c r="S6" s="23">
        <v>2</v>
      </c>
      <c r="T6" s="23">
        <v>2</v>
      </c>
      <c r="U6" s="23">
        <v>6</v>
      </c>
      <c r="V6" s="23">
        <v>0</v>
      </c>
    </row>
    <row r="7" ht="25" customHeight="1" spans="1:22">
      <c r="A7" s="8"/>
      <c r="B7" s="8"/>
      <c r="C7" s="8" t="s">
        <v>32</v>
      </c>
      <c r="D7" s="8" t="s">
        <v>33</v>
      </c>
      <c r="E7" s="8" t="s">
        <v>34</v>
      </c>
      <c r="F7" s="8" t="s">
        <v>31</v>
      </c>
      <c r="G7" s="8">
        <f t="shared" si="0"/>
        <v>50</v>
      </c>
      <c r="H7" s="9">
        <v>25</v>
      </c>
      <c r="I7" s="9">
        <v>25</v>
      </c>
      <c r="J7" s="23">
        <v>12</v>
      </c>
      <c r="K7" s="23">
        <v>6</v>
      </c>
      <c r="L7" s="23">
        <v>4</v>
      </c>
      <c r="M7" s="23">
        <v>4</v>
      </c>
      <c r="N7" s="23">
        <v>4</v>
      </c>
      <c r="O7" s="23">
        <v>2</v>
      </c>
      <c r="P7" s="23">
        <v>2</v>
      </c>
      <c r="Q7" s="23">
        <v>2</v>
      </c>
      <c r="R7" s="23">
        <v>2</v>
      </c>
      <c r="S7" s="23">
        <v>2</v>
      </c>
      <c r="T7" s="23">
        <v>2</v>
      </c>
      <c r="U7" s="23">
        <v>6</v>
      </c>
      <c r="V7" s="23">
        <v>2</v>
      </c>
    </row>
    <row r="8" ht="25" customHeight="1" spans="1:22">
      <c r="A8" s="8"/>
      <c r="B8" s="8"/>
      <c r="C8" s="8"/>
      <c r="D8" s="8"/>
      <c r="E8" s="8" t="s">
        <v>35</v>
      </c>
      <c r="F8" s="8" t="s">
        <v>31</v>
      </c>
      <c r="G8" s="8">
        <f t="shared" si="0"/>
        <v>4</v>
      </c>
      <c r="H8" s="9">
        <v>2</v>
      </c>
      <c r="I8" s="9">
        <v>2</v>
      </c>
      <c r="J8" s="23">
        <v>2</v>
      </c>
      <c r="K8" s="23">
        <v>0</v>
      </c>
      <c r="L8" s="23">
        <v>2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</row>
    <row r="9" ht="25" customHeight="1" spans="1:22">
      <c r="A9" s="8"/>
      <c r="B9" s="8"/>
      <c r="C9" s="8"/>
      <c r="D9" s="8"/>
      <c r="E9" s="8" t="s">
        <v>36</v>
      </c>
      <c r="F9" s="8" t="s">
        <v>31</v>
      </c>
      <c r="G9" s="8">
        <f t="shared" si="0"/>
        <v>4</v>
      </c>
      <c r="H9" s="9">
        <v>2</v>
      </c>
      <c r="I9" s="9">
        <v>2</v>
      </c>
      <c r="J9" s="23">
        <v>2</v>
      </c>
      <c r="K9" s="23">
        <v>0</v>
      </c>
      <c r="L9" s="23">
        <v>0</v>
      </c>
      <c r="M9" s="23">
        <v>2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</row>
    <row r="10" ht="25" customHeight="1" spans="1:22">
      <c r="A10" s="10" t="s">
        <v>37</v>
      </c>
      <c r="B10" s="10"/>
      <c r="C10" s="10"/>
      <c r="D10" s="10"/>
      <c r="E10" s="10"/>
      <c r="F10" s="10"/>
      <c r="G10" s="11">
        <f>SUM(G5:G9)</f>
        <v>164</v>
      </c>
      <c r="H10" s="11">
        <f>SUM(H5:H9)</f>
        <v>82</v>
      </c>
      <c r="I10" s="11">
        <f>SUM(I5:I9)</f>
        <v>82</v>
      </c>
      <c r="J10" s="11">
        <f t="shared" ref="J10:V10" si="1">SUM(J5:J9)</f>
        <v>44</v>
      </c>
      <c r="K10" s="11">
        <f t="shared" si="1"/>
        <v>22</v>
      </c>
      <c r="L10" s="11">
        <f t="shared" si="1"/>
        <v>12</v>
      </c>
      <c r="M10" s="11">
        <f t="shared" si="1"/>
        <v>12</v>
      </c>
      <c r="N10" s="11">
        <f t="shared" si="1"/>
        <v>12</v>
      </c>
      <c r="O10" s="11">
        <f t="shared" si="1"/>
        <v>6</v>
      </c>
      <c r="P10" s="11">
        <f t="shared" si="1"/>
        <v>6</v>
      </c>
      <c r="Q10" s="11">
        <f t="shared" si="1"/>
        <v>6</v>
      </c>
      <c r="R10" s="11">
        <f t="shared" si="1"/>
        <v>6</v>
      </c>
      <c r="S10" s="11">
        <f t="shared" si="1"/>
        <v>6</v>
      </c>
      <c r="T10" s="11">
        <f t="shared" si="1"/>
        <v>6</v>
      </c>
      <c r="U10" s="11">
        <f t="shared" si="1"/>
        <v>22</v>
      </c>
      <c r="V10" s="11">
        <f t="shared" si="1"/>
        <v>4</v>
      </c>
    </row>
    <row r="11" ht="25" customHeight="1" spans="1:22">
      <c r="A11" s="8">
        <v>2</v>
      </c>
      <c r="B11" s="8" t="s">
        <v>38</v>
      </c>
      <c r="C11" s="8" t="s">
        <v>39</v>
      </c>
      <c r="D11" s="8" t="s">
        <v>40</v>
      </c>
      <c r="E11" s="12" t="s">
        <v>41</v>
      </c>
      <c r="F11" s="12" t="s">
        <v>42</v>
      </c>
      <c r="G11" s="8">
        <f t="shared" si="0"/>
        <v>3</v>
      </c>
      <c r="H11" s="9"/>
      <c r="I11" s="9">
        <v>3</v>
      </c>
      <c r="J11" s="23">
        <v>1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1</v>
      </c>
      <c r="S11" s="23">
        <v>1</v>
      </c>
      <c r="T11" s="23">
        <v>0</v>
      </c>
      <c r="U11" s="23">
        <v>0</v>
      </c>
      <c r="V11" s="23">
        <v>0</v>
      </c>
    </row>
    <row r="12" ht="25" customHeight="1" spans="1:22">
      <c r="A12" s="8"/>
      <c r="B12" s="8"/>
      <c r="C12" s="8"/>
      <c r="D12" s="8"/>
      <c r="E12" s="13" t="s">
        <v>43</v>
      </c>
      <c r="F12" s="13" t="s">
        <v>42</v>
      </c>
      <c r="G12" s="8">
        <f t="shared" si="0"/>
        <v>6</v>
      </c>
      <c r="H12" s="9">
        <v>3</v>
      </c>
      <c r="I12" s="9">
        <v>3</v>
      </c>
      <c r="J12" s="23">
        <v>2</v>
      </c>
      <c r="K12" s="23">
        <v>2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2</v>
      </c>
      <c r="V12" s="23">
        <v>0</v>
      </c>
    </row>
    <row r="13" ht="25" customHeight="1" spans="1:22">
      <c r="A13" s="8"/>
      <c r="B13" s="8"/>
      <c r="C13" s="8"/>
      <c r="D13" s="8"/>
      <c r="E13" s="12" t="s">
        <v>44</v>
      </c>
      <c r="F13" s="12" t="s">
        <v>42</v>
      </c>
      <c r="G13" s="8">
        <f t="shared" si="0"/>
        <v>6</v>
      </c>
      <c r="H13" s="9">
        <v>3</v>
      </c>
      <c r="I13" s="9">
        <v>3</v>
      </c>
      <c r="J13" s="23">
        <v>2</v>
      </c>
      <c r="K13" s="23">
        <v>0</v>
      </c>
      <c r="L13" s="23">
        <v>2</v>
      </c>
      <c r="M13" s="23">
        <v>2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</row>
    <row r="14" ht="25" customHeight="1" spans="1:22">
      <c r="A14" s="8"/>
      <c r="B14" s="8"/>
      <c r="C14" s="8"/>
      <c r="D14" s="8"/>
      <c r="E14" s="12" t="s">
        <v>45</v>
      </c>
      <c r="F14" s="12" t="s">
        <v>42</v>
      </c>
      <c r="G14" s="8">
        <f t="shared" si="0"/>
        <v>2</v>
      </c>
      <c r="H14" s="9"/>
      <c r="I14" s="9">
        <v>2</v>
      </c>
      <c r="J14" s="23">
        <v>0</v>
      </c>
      <c r="K14" s="23">
        <v>1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1</v>
      </c>
      <c r="V14" s="23">
        <v>0</v>
      </c>
    </row>
    <row r="15" ht="25" customHeight="1" spans="1:22">
      <c r="A15" s="8"/>
      <c r="B15" s="8"/>
      <c r="C15" s="8"/>
      <c r="D15" s="8"/>
      <c r="E15" s="13" t="s">
        <v>46</v>
      </c>
      <c r="F15" s="13" t="s">
        <v>42</v>
      </c>
      <c r="G15" s="8">
        <f t="shared" si="0"/>
        <v>4</v>
      </c>
      <c r="H15" s="9">
        <v>2</v>
      </c>
      <c r="I15" s="9">
        <v>2</v>
      </c>
      <c r="J15" s="23">
        <v>2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2</v>
      </c>
      <c r="V15" s="23">
        <v>0</v>
      </c>
    </row>
    <row r="16" ht="25" customHeight="1" spans="1:22">
      <c r="A16" s="8"/>
      <c r="B16" s="8"/>
      <c r="C16" s="8"/>
      <c r="D16" s="8"/>
      <c r="E16" s="12" t="s">
        <v>47</v>
      </c>
      <c r="F16" s="12" t="s">
        <v>42</v>
      </c>
      <c r="G16" s="8">
        <f t="shared" si="0"/>
        <v>32</v>
      </c>
      <c r="H16" s="9">
        <v>20</v>
      </c>
      <c r="I16" s="9">
        <v>12</v>
      </c>
      <c r="J16" s="23">
        <v>8</v>
      </c>
      <c r="K16" s="23">
        <v>5</v>
      </c>
      <c r="L16" s="23">
        <v>2</v>
      </c>
      <c r="M16" s="23">
        <v>2</v>
      </c>
      <c r="N16" s="23">
        <v>3</v>
      </c>
      <c r="O16" s="23">
        <v>2</v>
      </c>
      <c r="P16" s="23">
        <v>1</v>
      </c>
      <c r="Q16" s="23">
        <v>1</v>
      </c>
      <c r="R16" s="23">
        <v>0</v>
      </c>
      <c r="S16" s="23">
        <v>1</v>
      </c>
      <c r="T16" s="23">
        <v>1</v>
      </c>
      <c r="U16" s="23">
        <v>4</v>
      </c>
      <c r="V16" s="23">
        <v>2</v>
      </c>
    </row>
    <row r="17" ht="25" customHeight="1" spans="1:22">
      <c r="A17" s="8"/>
      <c r="B17" s="8"/>
      <c r="C17" s="8"/>
      <c r="D17" s="8"/>
      <c r="E17" s="12" t="s">
        <v>48</v>
      </c>
      <c r="F17" s="12" t="s">
        <v>42</v>
      </c>
      <c r="G17" s="8">
        <f t="shared" si="0"/>
        <v>3</v>
      </c>
      <c r="H17" s="9"/>
      <c r="I17" s="9">
        <v>3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1</v>
      </c>
      <c r="P17" s="23">
        <v>1</v>
      </c>
      <c r="Q17" s="23">
        <v>0</v>
      </c>
      <c r="R17" s="23">
        <v>0</v>
      </c>
      <c r="S17" s="23">
        <v>0</v>
      </c>
      <c r="T17" s="23">
        <v>1</v>
      </c>
      <c r="U17" s="23">
        <v>0</v>
      </c>
      <c r="V17" s="23">
        <v>0</v>
      </c>
    </row>
    <row r="18" ht="25" customHeight="1" spans="1:22">
      <c r="A18" s="8"/>
      <c r="B18" s="8"/>
      <c r="C18" s="8"/>
      <c r="D18" s="8"/>
      <c r="E18" s="12" t="s">
        <v>49</v>
      </c>
      <c r="F18" s="13" t="s">
        <v>42</v>
      </c>
      <c r="G18" s="8">
        <f t="shared" si="0"/>
        <v>20</v>
      </c>
      <c r="H18" s="9">
        <v>10</v>
      </c>
      <c r="I18" s="9">
        <v>10</v>
      </c>
      <c r="J18" s="23">
        <v>6</v>
      </c>
      <c r="K18" s="23">
        <v>4</v>
      </c>
      <c r="L18" s="23">
        <v>2</v>
      </c>
      <c r="M18" s="23">
        <v>2</v>
      </c>
      <c r="N18" s="23">
        <v>2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4</v>
      </c>
      <c r="V18" s="23">
        <v>0</v>
      </c>
    </row>
    <row r="19" ht="25" customHeight="1" spans="1:22">
      <c r="A19" s="10" t="s">
        <v>37</v>
      </c>
      <c r="B19" s="10"/>
      <c r="C19" s="10"/>
      <c r="D19" s="10"/>
      <c r="E19" s="10"/>
      <c r="F19" s="10"/>
      <c r="G19" s="11">
        <f>SUM(G11:G18)</f>
        <v>76</v>
      </c>
      <c r="H19" s="11">
        <f>SUM(H11:H18)</f>
        <v>38</v>
      </c>
      <c r="I19" s="11">
        <f>SUM(I11:I18)</f>
        <v>38</v>
      </c>
      <c r="J19" s="11">
        <f t="shared" ref="J19:V19" si="2">SUM(J11:J18)</f>
        <v>21</v>
      </c>
      <c r="K19" s="11">
        <f t="shared" si="2"/>
        <v>12</v>
      </c>
      <c r="L19" s="11">
        <f t="shared" si="2"/>
        <v>6</v>
      </c>
      <c r="M19" s="11">
        <f t="shared" si="2"/>
        <v>6</v>
      </c>
      <c r="N19" s="11">
        <f t="shared" si="2"/>
        <v>5</v>
      </c>
      <c r="O19" s="11">
        <f t="shared" si="2"/>
        <v>3</v>
      </c>
      <c r="P19" s="11">
        <f t="shared" si="2"/>
        <v>2</v>
      </c>
      <c r="Q19" s="11">
        <f t="shared" si="2"/>
        <v>1</v>
      </c>
      <c r="R19" s="11">
        <f t="shared" si="2"/>
        <v>1</v>
      </c>
      <c r="S19" s="11">
        <f t="shared" si="2"/>
        <v>2</v>
      </c>
      <c r="T19" s="11">
        <f t="shared" si="2"/>
        <v>2</v>
      </c>
      <c r="U19" s="11">
        <f t="shared" si="2"/>
        <v>13</v>
      </c>
      <c r="V19" s="11">
        <f t="shared" si="2"/>
        <v>2</v>
      </c>
    </row>
    <row r="20" ht="25" customHeight="1" spans="1:22">
      <c r="A20" s="14">
        <v>3</v>
      </c>
      <c r="B20" s="15" t="s">
        <v>50</v>
      </c>
      <c r="C20" s="15" t="s">
        <v>51</v>
      </c>
      <c r="D20" s="15" t="s">
        <v>51</v>
      </c>
      <c r="E20" s="15" t="s">
        <v>51</v>
      </c>
      <c r="F20" s="15" t="s">
        <v>28</v>
      </c>
      <c r="G20" s="8">
        <f t="shared" si="0"/>
        <v>10</v>
      </c>
      <c r="H20" s="9">
        <v>10</v>
      </c>
      <c r="I20" s="9"/>
      <c r="J20" s="23">
        <v>3</v>
      </c>
      <c r="K20" s="23">
        <v>2</v>
      </c>
      <c r="L20" s="23">
        <v>0</v>
      </c>
      <c r="M20" s="23">
        <v>1</v>
      </c>
      <c r="N20" s="23">
        <v>1</v>
      </c>
      <c r="O20" s="23">
        <v>0</v>
      </c>
      <c r="P20" s="23">
        <v>1</v>
      </c>
      <c r="Q20" s="23">
        <v>0</v>
      </c>
      <c r="R20" s="23">
        <v>0</v>
      </c>
      <c r="S20" s="23">
        <v>0</v>
      </c>
      <c r="T20" s="23">
        <v>0</v>
      </c>
      <c r="U20" s="23">
        <v>1</v>
      </c>
      <c r="V20" s="23">
        <v>1</v>
      </c>
    </row>
    <row r="21" ht="25" customHeight="1" spans="1:22">
      <c r="A21" s="14"/>
      <c r="B21" s="15"/>
      <c r="C21" s="16" t="s">
        <v>52</v>
      </c>
      <c r="D21" s="16" t="s">
        <v>52</v>
      </c>
      <c r="E21" s="16" t="s">
        <v>52</v>
      </c>
      <c r="F21" s="16" t="s">
        <v>28</v>
      </c>
      <c r="G21" s="8">
        <f t="shared" si="0"/>
        <v>10</v>
      </c>
      <c r="H21" s="9">
        <v>10</v>
      </c>
      <c r="I21" s="9"/>
      <c r="J21" s="23">
        <v>3</v>
      </c>
      <c r="K21" s="23">
        <v>1</v>
      </c>
      <c r="L21" s="23">
        <v>1</v>
      </c>
      <c r="M21" s="23">
        <v>0</v>
      </c>
      <c r="N21" s="23">
        <v>1</v>
      </c>
      <c r="O21" s="23">
        <v>1</v>
      </c>
      <c r="P21" s="23">
        <v>0</v>
      </c>
      <c r="Q21" s="23">
        <v>1</v>
      </c>
      <c r="R21" s="23">
        <v>0</v>
      </c>
      <c r="S21" s="23">
        <v>0</v>
      </c>
      <c r="T21" s="23">
        <v>0</v>
      </c>
      <c r="U21" s="23">
        <v>2</v>
      </c>
      <c r="V21" s="23">
        <v>0</v>
      </c>
    </row>
    <row r="22" ht="25" customHeight="1" spans="1:22">
      <c r="A22" s="14"/>
      <c r="B22" s="15"/>
      <c r="C22" s="17" t="s">
        <v>53</v>
      </c>
      <c r="D22" s="17" t="s">
        <v>53</v>
      </c>
      <c r="E22" s="17" t="s">
        <v>54</v>
      </c>
      <c r="F22" s="17" t="s">
        <v>28</v>
      </c>
      <c r="G22" s="8">
        <f t="shared" si="0"/>
        <v>10</v>
      </c>
      <c r="H22" s="9">
        <v>10</v>
      </c>
      <c r="I22" s="9"/>
      <c r="J22" s="23">
        <v>2</v>
      </c>
      <c r="K22" s="23">
        <v>2</v>
      </c>
      <c r="L22" s="23">
        <v>1</v>
      </c>
      <c r="M22" s="23">
        <v>1</v>
      </c>
      <c r="N22" s="23">
        <v>1</v>
      </c>
      <c r="O22" s="23">
        <v>0</v>
      </c>
      <c r="P22" s="23">
        <v>0</v>
      </c>
      <c r="Q22" s="23">
        <v>0</v>
      </c>
      <c r="R22" s="23">
        <v>1</v>
      </c>
      <c r="S22" s="23">
        <v>0</v>
      </c>
      <c r="T22" s="23">
        <v>0</v>
      </c>
      <c r="U22" s="23">
        <v>2</v>
      </c>
      <c r="V22" s="23">
        <v>0</v>
      </c>
    </row>
    <row r="23" ht="25" customHeight="1" spans="1:22">
      <c r="A23" s="14"/>
      <c r="B23" s="15"/>
      <c r="C23" s="17" t="s">
        <v>55</v>
      </c>
      <c r="D23" s="17" t="s">
        <v>55</v>
      </c>
      <c r="E23" s="17" t="s">
        <v>56</v>
      </c>
      <c r="F23" s="17" t="s">
        <v>28</v>
      </c>
      <c r="G23" s="8">
        <f t="shared" si="0"/>
        <v>3</v>
      </c>
      <c r="H23" s="9">
        <v>3</v>
      </c>
      <c r="I23" s="9"/>
      <c r="J23" s="23">
        <v>1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</v>
      </c>
      <c r="T23" s="23">
        <v>1</v>
      </c>
      <c r="U23" s="23">
        <v>0</v>
      </c>
      <c r="V23" s="23">
        <v>0</v>
      </c>
    </row>
    <row r="24" ht="25" customHeight="1" spans="1:22">
      <c r="A24" s="14"/>
      <c r="B24" s="15"/>
      <c r="C24" s="15" t="s">
        <v>57</v>
      </c>
      <c r="D24" s="15" t="s">
        <v>57</v>
      </c>
      <c r="E24" s="17" t="s">
        <v>58</v>
      </c>
      <c r="F24" s="17" t="s">
        <v>28</v>
      </c>
      <c r="G24" s="8">
        <f t="shared" si="0"/>
        <v>0</v>
      </c>
      <c r="H24" s="9"/>
      <c r="I24" s="9"/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</row>
    <row r="25" ht="25" customHeight="1" spans="1:22">
      <c r="A25" s="14"/>
      <c r="B25" s="15"/>
      <c r="C25" s="15"/>
      <c r="D25" s="15"/>
      <c r="E25" s="15" t="s">
        <v>59</v>
      </c>
      <c r="F25" s="15" t="s">
        <v>31</v>
      </c>
      <c r="G25" s="8">
        <f t="shared" si="0"/>
        <v>13</v>
      </c>
      <c r="H25" s="9">
        <v>13</v>
      </c>
      <c r="I25" s="9"/>
      <c r="J25" s="23">
        <v>3</v>
      </c>
      <c r="K25" s="23">
        <v>2</v>
      </c>
      <c r="L25" s="23">
        <v>1</v>
      </c>
      <c r="M25" s="23">
        <v>1</v>
      </c>
      <c r="N25" s="23">
        <v>1</v>
      </c>
      <c r="O25" s="23">
        <v>1</v>
      </c>
      <c r="P25" s="23">
        <v>0</v>
      </c>
      <c r="Q25" s="23">
        <v>1</v>
      </c>
      <c r="R25" s="23">
        <v>0</v>
      </c>
      <c r="S25" s="23">
        <v>1</v>
      </c>
      <c r="T25" s="23">
        <v>1</v>
      </c>
      <c r="U25" s="23">
        <v>1</v>
      </c>
      <c r="V25" s="23">
        <v>0</v>
      </c>
    </row>
    <row r="26" ht="25" customHeight="1" spans="1:22">
      <c r="A26" s="14"/>
      <c r="B26" s="15"/>
      <c r="C26" s="15"/>
      <c r="D26" s="15"/>
      <c r="E26" s="15" t="s">
        <v>60</v>
      </c>
      <c r="F26" s="15" t="s">
        <v>31</v>
      </c>
      <c r="G26" s="8">
        <f t="shared" si="0"/>
        <v>10</v>
      </c>
      <c r="H26" s="9">
        <v>10</v>
      </c>
      <c r="I26" s="9"/>
      <c r="J26" s="23">
        <v>3</v>
      </c>
      <c r="K26" s="23">
        <v>1</v>
      </c>
      <c r="L26" s="23">
        <v>0</v>
      </c>
      <c r="M26" s="23">
        <v>1</v>
      </c>
      <c r="N26" s="23">
        <v>1</v>
      </c>
      <c r="O26" s="23">
        <v>0</v>
      </c>
      <c r="P26" s="23">
        <v>1</v>
      </c>
      <c r="Q26" s="23">
        <v>0</v>
      </c>
      <c r="R26" s="23">
        <v>0</v>
      </c>
      <c r="S26" s="23">
        <v>0</v>
      </c>
      <c r="T26" s="23">
        <v>0</v>
      </c>
      <c r="U26" s="23">
        <v>2</v>
      </c>
      <c r="V26" s="23">
        <v>1</v>
      </c>
    </row>
    <row r="27" ht="25" customHeight="1" spans="1:22">
      <c r="A27" s="14">
        <v>3</v>
      </c>
      <c r="B27" s="15" t="s">
        <v>50</v>
      </c>
      <c r="C27" s="15" t="s">
        <v>61</v>
      </c>
      <c r="D27" s="18" t="s">
        <v>62</v>
      </c>
      <c r="E27" s="17" t="s">
        <v>63</v>
      </c>
      <c r="F27" s="17" t="s">
        <v>28</v>
      </c>
      <c r="G27" s="8">
        <f t="shared" si="0"/>
        <v>2</v>
      </c>
      <c r="H27" s="9">
        <v>2</v>
      </c>
      <c r="I27" s="9"/>
      <c r="J27" s="23">
        <v>1</v>
      </c>
      <c r="K27" s="23">
        <v>1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</row>
    <row r="28" ht="25" customHeight="1" spans="1:22">
      <c r="A28" s="14"/>
      <c r="B28" s="15"/>
      <c r="C28" s="15"/>
      <c r="D28" s="18"/>
      <c r="E28" s="18" t="s">
        <v>64</v>
      </c>
      <c r="F28" s="19" t="s">
        <v>28</v>
      </c>
      <c r="G28" s="8">
        <f t="shared" si="0"/>
        <v>2</v>
      </c>
      <c r="H28" s="9">
        <v>2</v>
      </c>
      <c r="I28" s="9"/>
      <c r="J28" s="23">
        <v>1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1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</row>
    <row r="29" ht="25" customHeight="1" spans="1:22">
      <c r="A29" s="14"/>
      <c r="B29" s="15"/>
      <c r="C29" s="15"/>
      <c r="D29" s="15" t="s">
        <v>65</v>
      </c>
      <c r="E29" s="15" t="s">
        <v>66</v>
      </c>
      <c r="F29" s="15" t="s">
        <v>67</v>
      </c>
      <c r="G29" s="8">
        <f t="shared" si="0"/>
        <v>5</v>
      </c>
      <c r="H29" s="9">
        <v>5</v>
      </c>
      <c r="I29" s="9"/>
      <c r="J29" s="23">
        <v>1</v>
      </c>
      <c r="K29" s="23">
        <v>1</v>
      </c>
      <c r="L29" s="23">
        <v>0</v>
      </c>
      <c r="M29" s="23">
        <v>1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1</v>
      </c>
      <c r="T29" s="23">
        <v>0</v>
      </c>
      <c r="U29" s="23">
        <v>1</v>
      </c>
      <c r="V29" s="23">
        <v>0</v>
      </c>
    </row>
    <row r="30" ht="25" customHeight="1" spans="1:22">
      <c r="A30" s="14"/>
      <c r="B30" s="15"/>
      <c r="C30" s="15"/>
      <c r="D30" s="15"/>
      <c r="E30" s="20" t="s">
        <v>68</v>
      </c>
      <c r="F30" s="15" t="s">
        <v>67</v>
      </c>
      <c r="G30" s="8">
        <f t="shared" si="0"/>
        <v>3</v>
      </c>
      <c r="H30" s="9">
        <v>3</v>
      </c>
      <c r="I30" s="9"/>
      <c r="J30" s="23">
        <v>1</v>
      </c>
      <c r="K30" s="23">
        <v>0</v>
      </c>
      <c r="L30" s="23">
        <v>1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1</v>
      </c>
      <c r="V30" s="23">
        <v>0</v>
      </c>
    </row>
    <row r="31" ht="25" customHeight="1" spans="1:22">
      <c r="A31" s="14"/>
      <c r="B31" s="15"/>
      <c r="C31" s="15"/>
      <c r="D31" s="15"/>
      <c r="E31" s="15" t="s">
        <v>69</v>
      </c>
      <c r="F31" s="15" t="s">
        <v>67</v>
      </c>
      <c r="G31" s="8">
        <f t="shared" si="0"/>
        <v>3</v>
      </c>
      <c r="H31" s="9">
        <v>3</v>
      </c>
      <c r="I31" s="9"/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0</v>
      </c>
      <c r="Q31" s="23">
        <v>0</v>
      </c>
      <c r="R31" s="23">
        <v>0</v>
      </c>
      <c r="S31" s="23">
        <v>0</v>
      </c>
      <c r="T31" s="23">
        <v>1</v>
      </c>
      <c r="U31" s="23">
        <v>1</v>
      </c>
      <c r="V31" s="23">
        <v>0</v>
      </c>
    </row>
    <row r="32" ht="25" customHeight="1" spans="1:22">
      <c r="A32" s="14"/>
      <c r="B32" s="15"/>
      <c r="C32" s="15"/>
      <c r="D32" s="15"/>
      <c r="E32" s="15" t="s">
        <v>70</v>
      </c>
      <c r="F32" s="15" t="s">
        <v>67</v>
      </c>
      <c r="G32" s="8">
        <f t="shared" si="0"/>
        <v>3</v>
      </c>
      <c r="H32" s="9">
        <v>3</v>
      </c>
      <c r="I32" s="9"/>
      <c r="J32" s="23">
        <v>1</v>
      </c>
      <c r="K32" s="23">
        <v>0</v>
      </c>
      <c r="L32" s="23">
        <v>0</v>
      </c>
      <c r="M32" s="23">
        <v>1</v>
      </c>
      <c r="N32" s="23">
        <v>1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</row>
    <row r="33" ht="25" customHeight="1" spans="1:22">
      <c r="A33" s="14"/>
      <c r="B33" s="15"/>
      <c r="C33" s="15"/>
      <c r="D33" s="15"/>
      <c r="E33" s="15" t="s">
        <v>71</v>
      </c>
      <c r="F33" s="15" t="s">
        <v>67</v>
      </c>
      <c r="G33" s="8">
        <f t="shared" si="0"/>
        <v>3</v>
      </c>
      <c r="H33" s="9">
        <v>3</v>
      </c>
      <c r="I33" s="9"/>
      <c r="J33" s="23">
        <v>1</v>
      </c>
      <c r="K33" s="23">
        <v>0</v>
      </c>
      <c r="L33" s="23">
        <v>0</v>
      </c>
      <c r="M33" s="23">
        <v>0</v>
      </c>
      <c r="N33" s="23">
        <v>1</v>
      </c>
      <c r="O33" s="23">
        <v>0</v>
      </c>
      <c r="P33" s="23">
        <v>0</v>
      </c>
      <c r="Q33" s="23">
        <v>0</v>
      </c>
      <c r="R33" s="23">
        <v>1</v>
      </c>
      <c r="S33" s="23">
        <v>0</v>
      </c>
      <c r="T33" s="23">
        <v>0</v>
      </c>
      <c r="U33" s="23">
        <v>0</v>
      </c>
      <c r="V33" s="23">
        <v>0</v>
      </c>
    </row>
    <row r="34" ht="25" customHeight="1" spans="1:22">
      <c r="A34" s="14"/>
      <c r="B34" s="15"/>
      <c r="C34" s="15"/>
      <c r="D34" s="15" t="s">
        <v>72</v>
      </c>
      <c r="E34" s="15" t="s">
        <v>73</v>
      </c>
      <c r="F34" s="15" t="s">
        <v>67</v>
      </c>
      <c r="G34" s="8">
        <f t="shared" si="0"/>
        <v>1</v>
      </c>
      <c r="H34" s="9">
        <v>1</v>
      </c>
      <c r="I34" s="9"/>
      <c r="J34" s="23">
        <v>0</v>
      </c>
      <c r="K34" s="23">
        <v>1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</row>
    <row r="35" ht="25" customHeight="1" spans="1:22">
      <c r="A35" s="14"/>
      <c r="B35" s="15"/>
      <c r="C35" s="15"/>
      <c r="D35" s="15"/>
      <c r="E35" s="17" t="s">
        <v>74</v>
      </c>
      <c r="F35" s="17" t="s">
        <v>28</v>
      </c>
      <c r="G35" s="8">
        <f t="shared" si="0"/>
        <v>1</v>
      </c>
      <c r="H35" s="9">
        <v>1</v>
      </c>
      <c r="I35" s="9"/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1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</row>
    <row r="36" ht="25" customHeight="1" spans="1:22">
      <c r="A36" s="10" t="s">
        <v>37</v>
      </c>
      <c r="B36" s="10"/>
      <c r="C36" s="10"/>
      <c r="D36" s="10"/>
      <c r="E36" s="10"/>
      <c r="F36" s="10"/>
      <c r="G36" s="11">
        <f>SUM(G20:G35)</f>
        <v>79</v>
      </c>
      <c r="H36" s="11">
        <f>SUM(H20:H35)</f>
        <v>79</v>
      </c>
      <c r="I36" s="11">
        <f>SUM(I20:I35)</f>
        <v>0</v>
      </c>
      <c r="J36" s="11">
        <f t="shared" ref="J36:V36" si="3">SUM(J20:J35)</f>
        <v>21</v>
      </c>
      <c r="K36" s="11">
        <f t="shared" si="3"/>
        <v>11</v>
      </c>
      <c r="L36" s="11">
        <f t="shared" si="3"/>
        <v>4</v>
      </c>
      <c r="M36" s="11">
        <f t="shared" si="3"/>
        <v>6</v>
      </c>
      <c r="N36" s="11">
        <f t="shared" si="3"/>
        <v>7</v>
      </c>
      <c r="O36" s="11">
        <f t="shared" si="3"/>
        <v>3</v>
      </c>
      <c r="P36" s="11">
        <f t="shared" si="3"/>
        <v>3</v>
      </c>
      <c r="Q36" s="11">
        <f t="shared" si="3"/>
        <v>3</v>
      </c>
      <c r="R36" s="11">
        <f t="shared" si="3"/>
        <v>2</v>
      </c>
      <c r="S36" s="11">
        <f t="shared" si="3"/>
        <v>3</v>
      </c>
      <c r="T36" s="11">
        <f t="shared" si="3"/>
        <v>3</v>
      </c>
      <c r="U36" s="11">
        <f t="shared" si="3"/>
        <v>11</v>
      </c>
      <c r="V36" s="11">
        <f t="shared" si="3"/>
        <v>2</v>
      </c>
    </row>
    <row r="37" ht="25" customHeight="1" spans="1:22">
      <c r="A37" s="8">
        <v>4</v>
      </c>
      <c r="B37" s="8" t="s">
        <v>75</v>
      </c>
      <c r="C37" s="8" t="s">
        <v>76</v>
      </c>
      <c r="D37" s="18" t="s">
        <v>77</v>
      </c>
      <c r="E37" s="18" t="s">
        <v>77</v>
      </c>
      <c r="F37" s="18" t="s">
        <v>42</v>
      </c>
      <c r="G37" s="8">
        <f t="shared" si="0"/>
        <v>1</v>
      </c>
      <c r="H37" s="9">
        <v>1</v>
      </c>
      <c r="I37" s="9"/>
      <c r="J37" s="23">
        <v>1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</row>
    <row r="38" ht="25" customHeight="1" spans="1:22">
      <c r="A38" s="8"/>
      <c r="B38" s="8"/>
      <c r="C38" s="8"/>
      <c r="D38" s="15" t="s">
        <v>78</v>
      </c>
      <c r="E38" s="15" t="s">
        <v>78</v>
      </c>
      <c r="F38" s="15" t="s">
        <v>42</v>
      </c>
      <c r="G38" s="8">
        <f t="shared" ref="G38:G69" si="4">SUM(H38:I38)</f>
        <v>10</v>
      </c>
      <c r="H38" s="9">
        <v>10</v>
      </c>
      <c r="I38" s="9"/>
      <c r="J38" s="23">
        <v>3</v>
      </c>
      <c r="K38" s="23">
        <v>2</v>
      </c>
      <c r="L38" s="23">
        <v>1</v>
      </c>
      <c r="M38" s="23">
        <v>1</v>
      </c>
      <c r="N38" s="23">
        <v>1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2</v>
      </c>
      <c r="V38" s="23">
        <v>0</v>
      </c>
    </row>
    <row r="39" ht="25" customHeight="1" spans="1:22">
      <c r="A39" s="8"/>
      <c r="B39" s="8"/>
      <c r="C39" s="8"/>
      <c r="D39" s="15" t="s">
        <v>79</v>
      </c>
      <c r="E39" s="15" t="s">
        <v>79</v>
      </c>
      <c r="F39" s="15" t="s">
        <v>42</v>
      </c>
      <c r="G39" s="8">
        <f t="shared" si="4"/>
        <v>1</v>
      </c>
      <c r="H39" s="9">
        <v>1</v>
      </c>
      <c r="I39" s="9"/>
      <c r="J39" s="23">
        <v>1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</row>
    <row r="40" ht="25" customHeight="1" spans="1:22">
      <c r="A40" s="8"/>
      <c r="B40" s="8"/>
      <c r="C40" s="8"/>
      <c r="D40" s="15" t="s">
        <v>80</v>
      </c>
      <c r="E40" s="15" t="s">
        <v>80</v>
      </c>
      <c r="F40" s="15" t="s">
        <v>42</v>
      </c>
      <c r="G40" s="8">
        <f t="shared" si="4"/>
        <v>30</v>
      </c>
      <c r="H40" s="9">
        <v>30</v>
      </c>
      <c r="I40" s="9"/>
      <c r="J40" s="23">
        <v>7</v>
      </c>
      <c r="K40" s="23">
        <v>5</v>
      </c>
      <c r="L40" s="23">
        <v>2</v>
      </c>
      <c r="M40" s="23">
        <v>2</v>
      </c>
      <c r="N40" s="23">
        <v>2</v>
      </c>
      <c r="O40" s="23">
        <v>1</v>
      </c>
      <c r="P40" s="23">
        <v>1</v>
      </c>
      <c r="Q40" s="23">
        <v>1</v>
      </c>
      <c r="R40" s="23">
        <v>1</v>
      </c>
      <c r="S40" s="23">
        <v>1</v>
      </c>
      <c r="T40" s="23">
        <v>1</v>
      </c>
      <c r="U40" s="23">
        <v>5</v>
      </c>
      <c r="V40" s="23">
        <v>1</v>
      </c>
    </row>
    <row r="41" ht="25" customHeight="1" spans="1:22">
      <c r="A41" s="10" t="s">
        <v>37</v>
      </c>
      <c r="B41" s="10"/>
      <c r="C41" s="10"/>
      <c r="D41" s="10"/>
      <c r="E41" s="10"/>
      <c r="F41" s="10"/>
      <c r="G41" s="11">
        <f>SUM(G37:G40)</f>
        <v>42</v>
      </c>
      <c r="H41" s="11">
        <f>SUM(H37:H40)</f>
        <v>42</v>
      </c>
      <c r="I41" s="11">
        <f>SUM(I37:I40)</f>
        <v>0</v>
      </c>
      <c r="J41" s="11">
        <f t="shared" ref="J41:V41" si="5">SUM(J37:J40)</f>
        <v>12</v>
      </c>
      <c r="K41" s="11">
        <f t="shared" si="5"/>
        <v>7</v>
      </c>
      <c r="L41" s="11">
        <f t="shared" si="5"/>
        <v>3</v>
      </c>
      <c r="M41" s="11">
        <f t="shared" si="5"/>
        <v>3</v>
      </c>
      <c r="N41" s="11">
        <f t="shared" si="5"/>
        <v>3</v>
      </c>
      <c r="O41" s="11">
        <f t="shared" si="5"/>
        <v>1</v>
      </c>
      <c r="P41" s="11">
        <f t="shared" si="5"/>
        <v>1</v>
      </c>
      <c r="Q41" s="11">
        <f t="shared" si="5"/>
        <v>1</v>
      </c>
      <c r="R41" s="11">
        <f t="shared" si="5"/>
        <v>1</v>
      </c>
      <c r="S41" s="11">
        <f t="shared" si="5"/>
        <v>1</v>
      </c>
      <c r="T41" s="11">
        <f t="shared" si="5"/>
        <v>1</v>
      </c>
      <c r="U41" s="11">
        <f t="shared" si="5"/>
        <v>7</v>
      </c>
      <c r="V41" s="11">
        <f t="shared" si="5"/>
        <v>1</v>
      </c>
    </row>
    <row r="42" ht="25" customHeight="1" spans="1:22">
      <c r="A42" s="8">
        <v>5</v>
      </c>
      <c r="B42" s="8" t="s">
        <v>81</v>
      </c>
      <c r="C42" s="8" t="s">
        <v>81</v>
      </c>
      <c r="D42" s="8" t="s">
        <v>82</v>
      </c>
      <c r="E42" s="21" t="s">
        <v>83</v>
      </c>
      <c r="F42" s="21" t="s">
        <v>42</v>
      </c>
      <c r="G42" s="8">
        <f t="shared" si="4"/>
        <v>25</v>
      </c>
      <c r="H42" s="9">
        <v>25</v>
      </c>
      <c r="I42" s="9"/>
      <c r="J42" s="23">
        <v>6</v>
      </c>
      <c r="K42" s="23">
        <v>3</v>
      </c>
      <c r="L42" s="23">
        <v>2</v>
      </c>
      <c r="M42" s="23">
        <v>2</v>
      </c>
      <c r="N42" s="23">
        <v>2</v>
      </c>
      <c r="O42" s="23">
        <v>1</v>
      </c>
      <c r="P42" s="23">
        <v>1</v>
      </c>
      <c r="Q42" s="23">
        <v>1</v>
      </c>
      <c r="R42" s="23">
        <v>1</v>
      </c>
      <c r="S42" s="23">
        <v>1</v>
      </c>
      <c r="T42" s="23">
        <v>1</v>
      </c>
      <c r="U42" s="23">
        <v>3</v>
      </c>
      <c r="V42" s="23">
        <v>1</v>
      </c>
    </row>
    <row r="43" ht="25" customHeight="1" spans="1:22">
      <c r="A43" s="8"/>
      <c r="B43" s="8" t="s">
        <v>81</v>
      </c>
      <c r="C43" s="8" t="s">
        <v>81</v>
      </c>
      <c r="D43" s="8"/>
      <c r="E43" s="21" t="s">
        <v>84</v>
      </c>
      <c r="F43" s="21" t="s">
        <v>42</v>
      </c>
      <c r="G43" s="8">
        <f t="shared" si="4"/>
        <v>25</v>
      </c>
      <c r="H43" s="9">
        <v>25</v>
      </c>
      <c r="I43" s="9"/>
      <c r="J43" s="23">
        <v>6</v>
      </c>
      <c r="K43" s="23">
        <v>3</v>
      </c>
      <c r="L43" s="23">
        <v>2</v>
      </c>
      <c r="M43" s="23">
        <v>2</v>
      </c>
      <c r="N43" s="23">
        <v>2</v>
      </c>
      <c r="O43" s="23">
        <v>1</v>
      </c>
      <c r="P43" s="23">
        <v>1</v>
      </c>
      <c r="Q43" s="23">
        <v>1</v>
      </c>
      <c r="R43" s="23">
        <v>1</v>
      </c>
      <c r="S43" s="23">
        <v>1</v>
      </c>
      <c r="T43" s="23">
        <v>1</v>
      </c>
      <c r="U43" s="23">
        <v>3</v>
      </c>
      <c r="V43" s="23">
        <v>1</v>
      </c>
    </row>
    <row r="44" ht="25" customHeight="1" spans="1:22">
      <c r="A44" s="8"/>
      <c r="B44" s="8"/>
      <c r="C44" s="8"/>
      <c r="D44" s="8"/>
      <c r="E44" s="15" t="s">
        <v>85</v>
      </c>
      <c r="F44" s="21" t="s">
        <v>42</v>
      </c>
      <c r="G44" s="8">
        <f t="shared" si="4"/>
        <v>3</v>
      </c>
      <c r="H44" s="9">
        <v>3</v>
      </c>
      <c r="I44" s="9"/>
      <c r="J44" s="23">
        <v>1</v>
      </c>
      <c r="K44" s="23">
        <v>1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1</v>
      </c>
      <c r="V44" s="23">
        <v>0</v>
      </c>
    </row>
    <row r="45" ht="25" customHeight="1" spans="1:22">
      <c r="A45" s="10" t="s">
        <v>37</v>
      </c>
      <c r="B45" s="10"/>
      <c r="C45" s="10"/>
      <c r="D45" s="10"/>
      <c r="E45" s="10"/>
      <c r="F45" s="10"/>
      <c r="G45" s="11">
        <f>SUM(G42:G44)</f>
        <v>53</v>
      </c>
      <c r="H45" s="11">
        <f>SUM(H42:H44)</f>
        <v>53</v>
      </c>
      <c r="I45" s="11">
        <f>SUM(I42:I44)</f>
        <v>0</v>
      </c>
      <c r="J45" s="11">
        <f t="shared" ref="J45:V45" si="6">SUM(J42:J44)</f>
        <v>13</v>
      </c>
      <c r="K45" s="11">
        <f t="shared" si="6"/>
        <v>7</v>
      </c>
      <c r="L45" s="11">
        <f t="shared" si="6"/>
        <v>4</v>
      </c>
      <c r="M45" s="11">
        <f t="shared" si="6"/>
        <v>4</v>
      </c>
      <c r="N45" s="11">
        <f t="shared" si="6"/>
        <v>4</v>
      </c>
      <c r="O45" s="11">
        <f t="shared" si="6"/>
        <v>2</v>
      </c>
      <c r="P45" s="11">
        <f t="shared" si="6"/>
        <v>2</v>
      </c>
      <c r="Q45" s="11">
        <f t="shared" si="6"/>
        <v>2</v>
      </c>
      <c r="R45" s="11">
        <f t="shared" si="6"/>
        <v>2</v>
      </c>
      <c r="S45" s="11">
        <f t="shared" si="6"/>
        <v>2</v>
      </c>
      <c r="T45" s="11">
        <f t="shared" si="6"/>
        <v>2</v>
      </c>
      <c r="U45" s="11">
        <f t="shared" si="6"/>
        <v>7</v>
      </c>
      <c r="V45" s="11">
        <f t="shared" si="6"/>
        <v>2</v>
      </c>
    </row>
    <row r="46" ht="25" customHeight="1" spans="1:22">
      <c r="A46" s="8">
        <v>6</v>
      </c>
      <c r="B46" s="8" t="s">
        <v>86</v>
      </c>
      <c r="C46" s="8" t="s">
        <v>86</v>
      </c>
      <c r="D46" s="8" t="s">
        <v>87</v>
      </c>
      <c r="E46" s="8" t="s">
        <v>88</v>
      </c>
      <c r="F46" s="8" t="s">
        <v>42</v>
      </c>
      <c r="G46" s="8">
        <f t="shared" si="4"/>
        <v>10</v>
      </c>
      <c r="H46" s="9">
        <v>10</v>
      </c>
      <c r="I46" s="9"/>
      <c r="J46" s="23">
        <v>3</v>
      </c>
      <c r="K46" s="23">
        <v>2</v>
      </c>
      <c r="L46" s="23">
        <v>1</v>
      </c>
      <c r="M46" s="23">
        <v>1</v>
      </c>
      <c r="N46" s="23">
        <v>1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2</v>
      </c>
      <c r="V46" s="23">
        <v>0</v>
      </c>
    </row>
    <row r="47" ht="25" customHeight="1" spans="1:22">
      <c r="A47" s="8"/>
      <c r="B47" s="8"/>
      <c r="C47" s="8"/>
      <c r="D47" s="8"/>
      <c r="E47" s="8" t="s">
        <v>89</v>
      </c>
      <c r="F47" s="8" t="s">
        <v>42</v>
      </c>
      <c r="G47" s="8">
        <f t="shared" si="4"/>
        <v>28</v>
      </c>
      <c r="H47" s="9">
        <v>28</v>
      </c>
      <c r="I47" s="9"/>
      <c r="J47" s="23">
        <v>7</v>
      </c>
      <c r="K47" s="23">
        <v>4</v>
      </c>
      <c r="L47" s="23">
        <v>2</v>
      </c>
      <c r="M47" s="23">
        <v>2</v>
      </c>
      <c r="N47" s="23">
        <v>2</v>
      </c>
      <c r="O47" s="23">
        <v>1</v>
      </c>
      <c r="P47" s="23">
        <v>1</v>
      </c>
      <c r="Q47" s="23">
        <v>1</v>
      </c>
      <c r="R47" s="23">
        <v>1</v>
      </c>
      <c r="S47" s="23">
        <v>1</v>
      </c>
      <c r="T47" s="23">
        <v>1</v>
      </c>
      <c r="U47" s="23">
        <v>4</v>
      </c>
      <c r="V47" s="23">
        <v>1</v>
      </c>
    </row>
    <row r="48" ht="25" customHeight="1" spans="1:22">
      <c r="A48" s="8"/>
      <c r="B48" s="8"/>
      <c r="C48" s="8"/>
      <c r="D48" s="8" t="s">
        <v>90</v>
      </c>
      <c r="E48" s="8" t="s">
        <v>90</v>
      </c>
      <c r="F48" s="8" t="s">
        <v>31</v>
      </c>
      <c r="G48" s="8">
        <f t="shared" si="4"/>
        <v>10</v>
      </c>
      <c r="H48" s="9">
        <v>10</v>
      </c>
      <c r="I48" s="9"/>
      <c r="J48" s="23">
        <v>3</v>
      </c>
      <c r="K48" s="23">
        <v>2</v>
      </c>
      <c r="L48" s="23">
        <v>1</v>
      </c>
      <c r="M48" s="23">
        <v>1</v>
      </c>
      <c r="N48" s="23">
        <v>1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2</v>
      </c>
      <c r="V48" s="23">
        <v>0</v>
      </c>
    </row>
    <row r="49" ht="25" customHeight="1" spans="1:22">
      <c r="A49" s="8"/>
      <c r="B49" s="8"/>
      <c r="C49" s="8"/>
      <c r="D49" s="8" t="s">
        <v>91</v>
      </c>
      <c r="E49" s="8" t="s">
        <v>91</v>
      </c>
      <c r="F49" s="8" t="s">
        <v>31</v>
      </c>
      <c r="G49" s="8">
        <f t="shared" si="4"/>
        <v>10</v>
      </c>
      <c r="H49" s="9">
        <v>10</v>
      </c>
      <c r="I49" s="9"/>
      <c r="J49" s="23">
        <v>3</v>
      </c>
      <c r="K49" s="23">
        <v>2</v>
      </c>
      <c r="L49" s="23">
        <v>1</v>
      </c>
      <c r="M49" s="23">
        <v>1</v>
      </c>
      <c r="N49" s="23">
        <v>1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2</v>
      </c>
      <c r="V49" s="23">
        <v>0</v>
      </c>
    </row>
    <row r="50" ht="25" customHeight="1" spans="1:22">
      <c r="A50" s="10" t="s">
        <v>37</v>
      </c>
      <c r="B50" s="10"/>
      <c r="C50" s="10"/>
      <c r="D50" s="10"/>
      <c r="E50" s="10"/>
      <c r="F50" s="10"/>
      <c r="G50" s="11">
        <f>SUM(G46:G49)</f>
        <v>58</v>
      </c>
      <c r="H50" s="11">
        <f>SUM(H46:H49)</f>
        <v>58</v>
      </c>
      <c r="I50" s="11">
        <f>SUM(I46:I49)</f>
        <v>0</v>
      </c>
      <c r="J50" s="11">
        <f t="shared" ref="J50:V50" si="7">SUM(J46:J49)</f>
        <v>16</v>
      </c>
      <c r="K50" s="11">
        <f t="shared" si="7"/>
        <v>10</v>
      </c>
      <c r="L50" s="11">
        <f t="shared" si="7"/>
        <v>5</v>
      </c>
      <c r="M50" s="11">
        <f t="shared" si="7"/>
        <v>5</v>
      </c>
      <c r="N50" s="11">
        <f t="shared" si="7"/>
        <v>5</v>
      </c>
      <c r="O50" s="11">
        <f t="shared" si="7"/>
        <v>1</v>
      </c>
      <c r="P50" s="11">
        <f t="shared" si="7"/>
        <v>1</v>
      </c>
      <c r="Q50" s="11">
        <f t="shared" si="7"/>
        <v>1</v>
      </c>
      <c r="R50" s="11">
        <f t="shared" si="7"/>
        <v>1</v>
      </c>
      <c r="S50" s="11">
        <f t="shared" si="7"/>
        <v>1</v>
      </c>
      <c r="T50" s="11">
        <f t="shared" si="7"/>
        <v>1</v>
      </c>
      <c r="U50" s="11">
        <f t="shared" si="7"/>
        <v>10</v>
      </c>
      <c r="V50" s="11">
        <f t="shared" si="7"/>
        <v>1</v>
      </c>
    </row>
    <row r="51" ht="25" customHeight="1" spans="1:22">
      <c r="A51" s="15">
        <v>7</v>
      </c>
      <c r="B51" s="15" t="s">
        <v>92</v>
      </c>
      <c r="C51" s="15" t="s">
        <v>92</v>
      </c>
      <c r="D51" s="15" t="s">
        <v>93</v>
      </c>
      <c r="E51" s="15" t="s">
        <v>94</v>
      </c>
      <c r="F51" s="15" t="s">
        <v>31</v>
      </c>
      <c r="G51" s="8">
        <f t="shared" si="4"/>
        <v>9</v>
      </c>
      <c r="H51" s="9">
        <v>9</v>
      </c>
      <c r="I51" s="9"/>
      <c r="J51" s="23">
        <v>2</v>
      </c>
      <c r="K51" s="23">
        <v>1</v>
      </c>
      <c r="L51" s="23">
        <v>1</v>
      </c>
      <c r="M51" s="23">
        <v>1</v>
      </c>
      <c r="N51" s="23">
        <v>1</v>
      </c>
      <c r="O51" s="23">
        <v>0</v>
      </c>
      <c r="P51" s="23">
        <v>0</v>
      </c>
      <c r="Q51" s="23">
        <v>0</v>
      </c>
      <c r="R51" s="23">
        <v>0</v>
      </c>
      <c r="S51" s="23">
        <v>1</v>
      </c>
      <c r="T51" s="23">
        <v>1</v>
      </c>
      <c r="U51" s="23">
        <v>1</v>
      </c>
      <c r="V51" s="23">
        <v>0</v>
      </c>
    </row>
    <row r="52" ht="25" customHeight="1" spans="1:22">
      <c r="A52" s="15"/>
      <c r="B52" s="15"/>
      <c r="C52" s="15"/>
      <c r="D52" s="16" t="s">
        <v>95</v>
      </c>
      <c r="E52" s="16" t="s">
        <v>95</v>
      </c>
      <c r="F52" s="16" t="s">
        <v>31</v>
      </c>
      <c r="G52" s="8">
        <f t="shared" si="4"/>
        <v>10</v>
      </c>
      <c r="H52" s="9">
        <v>10</v>
      </c>
      <c r="I52" s="9"/>
      <c r="J52" s="23">
        <v>3</v>
      </c>
      <c r="K52" s="23">
        <v>2</v>
      </c>
      <c r="L52" s="23">
        <v>1</v>
      </c>
      <c r="M52" s="23">
        <v>1</v>
      </c>
      <c r="N52" s="23">
        <v>1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2</v>
      </c>
      <c r="V52" s="23">
        <v>0</v>
      </c>
    </row>
    <row r="53" ht="25" customHeight="1" spans="1:22">
      <c r="A53" s="10" t="s">
        <v>37</v>
      </c>
      <c r="B53" s="10"/>
      <c r="C53" s="10"/>
      <c r="D53" s="10"/>
      <c r="E53" s="10"/>
      <c r="F53" s="10"/>
      <c r="G53" s="11">
        <f>SUM(G51:G52)</f>
        <v>19</v>
      </c>
      <c r="H53" s="11">
        <f>SUM(H51:H52)</f>
        <v>19</v>
      </c>
      <c r="I53" s="11">
        <f>SUM(I51:I52)</f>
        <v>0</v>
      </c>
      <c r="J53" s="11">
        <f t="shared" ref="J53:V53" si="8">SUM(J51:J52)</f>
        <v>5</v>
      </c>
      <c r="K53" s="11">
        <f t="shared" si="8"/>
        <v>3</v>
      </c>
      <c r="L53" s="11">
        <f t="shared" si="8"/>
        <v>2</v>
      </c>
      <c r="M53" s="11">
        <f t="shared" si="8"/>
        <v>2</v>
      </c>
      <c r="N53" s="11">
        <f t="shared" si="8"/>
        <v>2</v>
      </c>
      <c r="O53" s="11">
        <f t="shared" si="8"/>
        <v>0</v>
      </c>
      <c r="P53" s="11">
        <f t="shared" si="8"/>
        <v>0</v>
      </c>
      <c r="Q53" s="11">
        <f t="shared" si="8"/>
        <v>0</v>
      </c>
      <c r="R53" s="11">
        <f t="shared" si="8"/>
        <v>0</v>
      </c>
      <c r="S53" s="11">
        <f t="shared" si="8"/>
        <v>1</v>
      </c>
      <c r="T53" s="11">
        <f t="shared" si="8"/>
        <v>1</v>
      </c>
      <c r="U53" s="11">
        <f t="shared" si="8"/>
        <v>3</v>
      </c>
      <c r="V53" s="11">
        <f t="shared" si="8"/>
        <v>0</v>
      </c>
    </row>
    <row r="54" ht="25" customHeight="1" spans="1:22">
      <c r="A54" s="8">
        <v>8</v>
      </c>
      <c r="B54" s="8" t="s">
        <v>96</v>
      </c>
      <c r="C54" s="8" t="s">
        <v>96</v>
      </c>
      <c r="D54" s="8" t="s">
        <v>96</v>
      </c>
      <c r="E54" s="8" t="s">
        <v>96</v>
      </c>
      <c r="F54" s="8" t="s">
        <v>28</v>
      </c>
      <c r="G54" s="8">
        <f t="shared" si="4"/>
        <v>66</v>
      </c>
      <c r="H54" s="9">
        <v>33</v>
      </c>
      <c r="I54" s="9">
        <v>33</v>
      </c>
      <c r="J54" s="23">
        <v>18</v>
      </c>
      <c r="K54" s="23">
        <v>10</v>
      </c>
      <c r="L54" s="23">
        <v>4</v>
      </c>
      <c r="M54" s="23">
        <v>4</v>
      </c>
      <c r="N54" s="23">
        <v>6</v>
      </c>
      <c r="O54" s="23">
        <v>2</v>
      </c>
      <c r="P54" s="23">
        <v>2</v>
      </c>
      <c r="Q54" s="23">
        <v>2</v>
      </c>
      <c r="R54" s="23">
        <v>2</v>
      </c>
      <c r="S54" s="23">
        <v>2</v>
      </c>
      <c r="T54" s="23">
        <v>2</v>
      </c>
      <c r="U54" s="23">
        <v>10</v>
      </c>
      <c r="V54" s="23">
        <v>2</v>
      </c>
    </row>
    <row r="55" ht="25" customHeight="1" spans="1:22">
      <c r="A55" s="10" t="s">
        <v>37</v>
      </c>
      <c r="B55" s="10"/>
      <c r="C55" s="10"/>
      <c r="D55" s="10"/>
      <c r="E55" s="10"/>
      <c r="F55" s="10"/>
      <c r="G55" s="11">
        <f>SUM(G54:G54)</f>
        <v>66</v>
      </c>
      <c r="H55" s="11">
        <f>SUM(H54:H54)</f>
        <v>33</v>
      </c>
      <c r="I55" s="11">
        <f>SUM(I54:I54)</f>
        <v>33</v>
      </c>
      <c r="J55" s="11">
        <f t="shared" ref="J55:V55" si="9">SUM(J54:J54)</f>
        <v>18</v>
      </c>
      <c r="K55" s="11">
        <f t="shared" si="9"/>
        <v>10</v>
      </c>
      <c r="L55" s="11">
        <f t="shared" si="9"/>
        <v>4</v>
      </c>
      <c r="M55" s="11">
        <f t="shared" si="9"/>
        <v>4</v>
      </c>
      <c r="N55" s="11">
        <f t="shared" si="9"/>
        <v>6</v>
      </c>
      <c r="O55" s="11">
        <f t="shared" si="9"/>
        <v>2</v>
      </c>
      <c r="P55" s="11">
        <f t="shared" si="9"/>
        <v>2</v>
      </c>
      <c r="Q55" s="11">
        <f t="shared" si="9"/>
        <v>2</v>
      </c>
      <c r="R55" s="11">
        <f t="shared" si="9"/>
        <v>2</v>
      </c>
      <c r="S55" s="11">
        <f t="shared" si="9"/>
        <v>2</v>
      </c>
      <c r="T55" s="11">
        <f t="shared" si="9"/>
        <v>2</v>
      </c>
      <c r="U55" s="11">
        <f t="shared" si="9"/>
        <v>10</v>
      </c>
      <c r="V55" s="11">
        <f t="shared" si="9"/>
        <v>2</v>
      </c>
    </row>
    <row r="56" ht="25" customHeight="1" spans="1:22">
      <c r="A56" s="15">
        <v>9</v>
      </c>
      <c r="B56" s="15" t="s">
        <v>97</v>
      </c>
      <c r="C56" s="15" t="s">
        <v>97</v>
      </c>
      <c r="D56" s="15" t="s">
        <v>98</v>
      </c>
      <c r="E56" s="15" t="s">
        <v>99</v>
      </c>
      <c r="F56" s="15" t="s">
        <v>28</v>
      </c>
      <c r="G56" s="8">
        <f t="shared" si="4"/>
        <v>2</v>
      </c>
      <c r="H56" s="9">
        <v>2</v>
      </c>
      <c r="I56" s="9"/>
      <c r="J56" s="23">
        <v>0</v>
      </c>
      <c r="K56" s="23">
        <v>1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1</v>
      </c>
      <c r="V56" s="23">
        <v>0</v>
      </c>
    </row>
    <row r="57" ht="25" customHeight="1" spans="1:22">
      <c r="A57" s="15"/>
      <c r="B57" s="15"/>
      <c r="C57" s="15"/>
      <c r="D57" s="15"/>
      <c r="E57" s="15" t="s">
        <v>100</v>
      </c>
      <c r="F57" s="15" t="s">
        <v>28</v>
      </c>
      <c r="G57" s="8">
        <f t="shared" si="4"/>
        <v>2</v>
      </c>
      <c r="H57" s="9">
        <v>2</v>
      </c>
      <c r="I57" s="9"/>
      <c r="J57" s="23">
        <v>1</v>
      </c>
      <c r="K57" s="23">
        <v>0</v>
      </c>
      <c r="L57" s="23">
        <v>1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</row>
    <row r="58" ht="25" customHeight="1" spans="1:22">
      <c r="A58" s="15"/>
      <c r="B58" s="15"/>
      <c r="C58" s="15"/>
      <c r="D58" s="15" t="s">
        <v>101</v>
      </c>
      <c r="E58" s="15" t="s">
        <v>102</v>
      </c>
      <c r="F58" s="15" t="s">
        <v>31</v>
      </c>
      <c r="G58" s="8">
        <f t="shared" si="4"/>
        <v>2</v>
      </c>
      <c r="H58" s="9">
        <v>2</v>
      </c>
      <c r="I58" s="9"/>
      <c r="J58" s="23">
        <v>0</v>
      </c>
      <c r="K58" s="23">
        <v>1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1</v>
      </c>
    </row>
    <row r="59" ht="25" customHeight="1" spans="1:22">
      <c r="A59" s="15"/>
      <c r="B59" s="15"/>
      <c r="C59" s="15"/>
      <c r="D59" s="15"/>
      <c r="E59" s="15" t="s">
        <v>103</v>
      </c>
      <c r="F59" s="15" t="s">
        <v>31</v>
      </c>
      <c r="G59" s="8">
        <f t="shared" si="4"/>
        <v>17</v>
      </c>
      <c r="H59" s="9">
        <v>17</v>
      </c>
      <c r="I59" s="9"/>
      <c r="J59" s="23">
        <v>4</v>
      </c>
      <c r="K59" s="23">
        <v>2</v>
      </c>
      <c r="L59" s="23">
        <v>1</v>
      </c>
      <c r="M59" s="23">
        <v>1</v>
      </c>
      <c r="N59" s="23">
        <v>1</v>
      </c>
      <c r="O59" s="23">
        <v>1</v>
      </c>
      <c r="P59" s="23">
        <v>1</v>
      </c>
      <c r="Q59" s="23">
        <v>1</v>
      </c>
      <c r="R59" s="23">
        <v>0</v>
      </c>
      <c r="S59" s="23">
        <v>1</v>
      </c>
      <c r="T59" s="23">
        <v>1</v>
      </c>
      <c r="U59" s="23">
        <v>2</v>
      </c>
      <c r="V59" s="23">
        <v>1</v>
      </c>
    </row>
    <row r="60" ht="25" customHeight="1" spans="1:22">
      <c r="A60" s="15"/>
      <c r="B60" s="15"/>
      <c r="C60" s="15"/>
      <c r="D60" s="15"/>
      <c r="E60" s="15" t="s">
        <v>104</v>
      </c>
      <c r="F60" s="15" t="s">
        <v>31</v>
      </c>
      <c r="G60" s="8">
        <f t="shared" si="4"/>
        <v>3</v>
      </c>
      <c r="H60" s="9">
        <v>3</v>
      </c>
      <c r="I60" s="9"/>
      <c r="J60" s="23">
        <v>1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1</v>
      </c>
      <c r="R60" s="23">
        <v>0</v>
      </c>
      <c r="S60" s="23">
        <v>0</v>
      </c>
      <c r="T60" s="23">
        <v>0</v>
      </c>
      <c r="U60" s="23">
        <v>0</v>
      </c>
      <c r="V60" s="23">
        <v>1</v>
      </c>
    </row>
    <row r="61" ht="25" customHeight="1" spans="1:22">
      <c r="A61" s="15"/>
      <c r="B61" s="15"/>
      <c r="C61" s="15"/>
      <c r="D61" s="15" t="s">
        <v>105</v>
      </c>
      <c r="E61" s="15" t="s">
        <v>105</v>
      </c>
      <c r="F61" s="15" t="s">
        <v>28</v>
      </c>
      <c r="G61" s="8">
        <f t="shared" si="4"/>
        <v>2</v>
      </c>
      <c r="H61" s="9">
        <v>2</v>
      </c>
      <c r="I61" s="9"/>
      <c r="J61" s="23">
        <v>1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1</v>
      </c>
      <c r="S61" s="23">
        <v>0</v>
      </c>
      <c r="T61" s="23">
        <v>0</v>
      </c>
      <c r="U61" s="23">
        <v>0</v>
      </c>
      <c r="V61" s="23">
        <v>0</v>
      </c>
    </row>
    <row r="62" ht="25" customHeight="1" spans="1:22">
      <c r="A62" s="10" t="s">
        <v>37</v>
      </c>
      <c r="B62" s="10"/>
      <c r="C62" s="10"/>
      <c r="D62" s="10"/>
      <c r="E62" s="10"/>
      <c r="F62" s="10"/>
      <c r="G62" s="11">
        <f>SUM(G56:G61)</f>
        <v>28</v>
      </c>
      <c r="H62" s="11">
        <f>SUM(H56:H61)</f>
        <v>28</v>
      </c>
      <c r="I62" s="11">
        <f>SUM(I56:I61)</f>
        <v>0</v>
      </c>
      <c r="J62" s="11">
        <f t="shared" ref="J62:V62" si="10">SUM(J56:J61)</f>
        <v>7</v>
      </c>
      <c r="K62" s="11">
        <f t="shared" si="10"/>
        <v>4</v>
      </c>
      <c r="L62" s="11">
        <f t="shared" si="10"/>
        <v>2</v>
      </c>
      <c r="M62" s="11">
        <f t="shared" si="10"/>
        <v>1</v>
      </c>
      <c r="N62" s="11">
        <f t="shared" si="10"/>
        <v>1</v>
      </c>
      <c r="O62" s="11">
        <f t="shared" si="10"/>
        <v>1</v>
      </c>
      <c r="P62" s="11">
        <f t="shared" si="10"/>
        <v>1</v>
      </c>
      <c r="Q62" s="11">
        <f t="shared" si="10"/>
        <v>2</v>
      </c>
      <c r="R62" s="11">
        <f t="shared" si="10"/>
        <v>1</v>
      </c>
      <c r="S62" s="11">
        <f t="shared" si="10"/>
        <v>1</v>
      </c>
      <c r="T62" s="11">
        <f t="shared" si="10"/>
        <v>1</v>
      </c>
      <c r="U62" s="11">
        <f t="shared" si="10"/>
        <v>3</v>
      </c>
      <c r="V62" s="11">
        <f t="shared" si="10"/>
        <v>3</v>
      </c>
    </row>
    <row r="63" ht="25" customHeight="1" spans="1:22">
      <c r="A63" s="8">
        <v>10</v>
      </c>
      <c r="B63" s="8" t="s">
        <v>106</v>
      </c>
      <c r="C63" s="8" t="s">
        <v>106</v>
      </c>
      <c r="D63" s="8" t="s">
        <v>106</v>
      </c>
      <c r="E63" s="8" t="s">
        <v>107</v>
      </c>
      <c r="F63" s="8" t="s">
        <v>31</v>
      </c>
      <c r="G63" s="8">
        <f t="shared" si="4"/>
        <v>23</v>
      </c>
      <c r="H63" s="9">
        <v>23</v>
      </c>
      <c r="I63" s="9"/>
      <c r="J63" s="23">
        <v>6</v>
      </c>
      <c r="K63" s="23">
        <v>3</v>
      </c>
      <c r="L63" s="23">
        <v>1</v>
      </c>
      <c r="M63" s="23">
        <v>2</v>
      </c>
      <c r="N63" s="23">
        <v>2</v>
      </c>
      <c r="O63" s="23">
        <v>1</v>
      </c>
      <c r="P63" s="23">
        <v>1</v>
      </c>
      <c r="Q63" s="23">
        <v>1</v>
      </c>
      <c r="R63" s="23">
        <v>1</v>
      </c>
      <c r="S63" s="23">
        <v>1</v>
      </c>
      <c r="T63" s="23">
        <v>1</v>
      </c>
      <c r="U63" s="23">
        <v>3</v>
      </c>
      <c r="V63" s="23">
        <v>0</v>
      </c>
    </row>
    <row r="64" ht="25" customHeight="1" spans="1:22">
      <c r="A64" s="10" t="s">
        <v>37</v>
      </c>
      <c r="B64" s="10"/>
      <c r="C64" s="10"/>
      <c r="D64" s="10"/>
      <c r="E64" s="10"/>
      <c r="F64" s="10"/>
      <c r="G64" s="11">
        <f>SUM(G63:G63)</f>
        <v>23</v>
      </c>
      <c r="H64" s="11">
        <f>SUM(H63:H63)</f>
        <v>23</v>
      </c>
      <c r="I64" s="11">
        <f>SUM(I63:I63)</f>
        <v>0</v>
      </c>
      <c r="J64" s="11">
        <f t="shared" ref="J64:V64" si="11">SUM(J63:J63)</f>
        <v>6</v>
      </c>
      <c r="K64" s="11">
        <f t="shared" si="11"/>
        <v>3</v>
      </c>
      <c r="L64" s="11">
        <f t="shared" si="11"/>
        <v>1</v>
      </c>
      <c r="M64" s="11">
        <f t="shared" si="11"/>
        <v>2</v>
      </c>
      <c r="N64" s="11">
        <f t="shared" si="11"/>
        <v>2</v>
      </c>
      <c r="O64" s="11">
        <f t="shared" si="11"/>
        <v>1</v>
      </c>
      <c r="P64" s="11">
        <f t="shared" si="11"/>
        <v>1</v>
      </c>
      <c r="Q64" s="11">
        <f t="shared" si="11"/>
        <v>1</v>
      </c>
      <c r="R64" s="11">
        <f t="shared" si="11"/>
        <v>1</v>
      </c>
      <c r="S64" s="11">
        <f t="shared" si="11"/>
        <v>1</v>
      </c>
      <c r="T64" s="11">
        <f t="shared" si="11"/>
        <v>1</v>
      </c>
      <c r="U64" s="11">
        <f t="shared" si="11"/>
        <v>3</v>
      </c>
      <c r="V64" s="11">
        <f t="shared" si="11"/>
        <v>0</v>
      </c>
    </row>
    <row r="65" ht="25" customHeight="1" spans="1:22">
      <c r="A65" s="15">
        <v>11</v>
      </c>
      <c r="B65" s="15" t="s">
        <v>108</v>
      </c>
      <c r="C65" s="15" t="s">
        <v>109</v>
      </c>
      <c r="D65" s="15" t="s">
        <v>109</v>
      </c>
      <c r="E65" s="15" t="s">
        <v>110</v>
      </c>
      <c r="F65" s="15" t="s">
        <v>31</v>
      </c>
      <c r="G65" s="8">
        <f t="shared" si="4"/>
        <v>14</v>
      </c>
      <c r="H65" s="9">
        <v>7</v>
      </c>
      <c r="I65" s="9">
        <v>7</v>
      </c>
      <c r="J65" s="23">
        <v>4</v>
      </c>
      <c r="K65" s="23">
        <v>2</v>
      </c>
      <c r="L65" s="23">
        <v>0</v>
      </c>
      <c r="M65" s="23">
        <v>0</v>
      </c>
      <c r="N65" s="23">
        <v>2</v>
      </c>
      <c r="O65" s="23">
        <v>2</v>
      </c>
      <c r="P65" s="23">
        <v>2</v>
      </c>
      <c r="Q65" s="23">
        <v>0</v>
      </c>
      <c r="R65" s="23">
        <v>0</v>
      </c>
      <c r="S65" s="23">
        <v>0</v>
      </c>
      <c r="T65" s="23">
        <v>0</v>
      </c>
      <c r="U65" s="23">
        <v>2</v>
      </c>
      <c r="V65" s="23">
        <v>0</v>
      </c>
    </row>
    <row r="66" ht="25" customHeight="1" spans="1:22">
      <c r="A66" s="15"/>
      <c r="B66" s="15"/>
      <c r="C66" s="15"/>
      <c r="D66" s="15" t="s">
        <v>109</v>
      </c>
      <c r="E66" s="15" t="s">
        <v>111</v>
      </c>
      <c r="F66" s="15" t="s">
        <v>31</v>
      </c>
      <c r="G66" s="8">
        <f t="shared" si="4"/>
        <v>6</v>
      </c>
      <c r="H66" s="9">
        <v>3</v>
      </c>
      <c r="I66" s="9">
        <v>3</v>
      </c>
      <c r="J66" s="23">
        <v>2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2</v>
      </c>
      <c r="R66" s="23">
        <v>2</v>
      </c>
      <c r="S66" s="23">
        <v>0</v>
      </c>
      <c r="T66" s="23">
        <v>0</v>
      </c>
      <c r="U66" s="23">
        <v>0</v>
      </c>
      <c r="V66" s="23">
        <v>0</v>
      </c>
    </row>
    <row r="67" ht="25" customHeight="1" spans="1:22">
      <c r="A67" s="15"/>
      <c r="B67" s="15"/>
      <c r="C67" s="15" t="s">
        <v>112</v>
      </c>
      <c r="D67" s="16" t="s">
        <v>113</v>
      </c>
      <c r="E67" s="16" t="s">
        <v>114</v>
      </c>
      <c r="F67" s="16" t="s">
        <v>28</v>
      </c>
      <c r="G67" s="8">
        <f t="shared" si="4"/>
        <v>6</v>
      </c>
      <c r="H67" s="9">
        <v>3</v>
      </c>
      <c r="I67" s="9">
        <v>3</v>
      </c>
      <c r="J67" s="23">
        <v>2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2</v>
      </c>
      <c r="T67" s="23">
        <v>2</v>
      </c>
      <c r="U67" s="23">
        <v>0</v>
      </c>
      <c r="V67" s="23">
        <v>0</v>
      </c>
    </row>
    <row r="68" ht="25" customHeight="1" spans="1:22">
      <c r="A68" s="15"/>
      <c r="B68" s="15"/>
      <c r="C68" s="15"/>
      <c r="D68" s="15" t="s">
        <v>115</v>
      </c>
      <c r="E68" s="15" t="s">
        <v>116</v>
      </c>
      <c r="F68" s="15" t="s">
        <v>28</v>
      </c>
      <c r="G68" s="8">
        <f t="shared" si="4"/>
        <v>12</v>
      </c>
      <c r="H68" s="9">
        <v>6</v>
      </c>
      <c r="I68" s="9">
        <v>6</v>
      </c>
      <c r="J68" s="23">
        <v>4</v>
      </c>
      <c r="K68" s="23">
        <v>2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2</v>
      </c>
      <c r="U68" s="23">
        <v>2</v>
      </c>
      <c r="V68" s="23">
        <v>2</v>
      </c>
    </row>
    <row r="69" ht="25" customHeight="1" spans="1:22">
      <c r="A69" s="10" t="s">
        <v>37</v>
      </c>
      <c r="B69" s="10"/>
      <c r="C69" s="10"/>
      <c r="D69" s="10"/>
      <c r="E69" s="10"/>
      <c r="F69" s="10"/>
      <c r="G69" s="11">
        <f>SUM(G65:G68)</f>
        <v>38</v>
      </c>
      <c r="H69" s="11">
        <f>SUM(H65:H68)</f>
        <v>19</v>
      </c>
      <c r="I69" s="11">
        <f>SUM(I65:I68)</f>
        <v>19</v>
      </c>
      <c r="J69" s="11">
        <f t="shared" ref="J69:V69" si="12">SUM(J65:J68)</f>
        <v>12</v>
      </c>
      <c r="K69" s="11">
        <f t="shared" si="12"/>
        <v>4</v>
      </c>
      <c r="L69" s="11">
        <f t="shared" si="12"/>
        <v>0</v>
      </c>
      <c r="M69" s="11">
        <f t="shared" si="12"/>
        <v>0</v>
      </c>
      <c r="N69" s="11">
        <f t="shared" si="12"/>
        <v>2</v>
      </c>
      <c r="O69" s="11">
        <f t="shared" si="12"/>
        <v>2</v>
      </c>
      <c r="P69" s="11">
        <f t="shared" si="12"/>
        <v>2</v>
      </c>
      <c r="Q69" s="11">
        <f t="shared" si="12"/>
        <v>2</v>
      </c>
      <c r="R69" s="11">
        <f t="shared" si="12"/>
        <v>2</v>
      </c>
      <c r="S69" s="11">
        <f t="shared" si="12"/>
        <v>2</v>
      </c>
      <c r="T69" s="11">
        <f t="shared" si="12"/>
        <v>4</v>
      </c>
      <c r="U69" s="11">
        <f t="shared" si="12"/>
        <v>4</v>
      </c>
      <c r="V69" s="11">
        <f t="shared" si="12"/>
        <v>2</v>
      </c>
    </row>
    <row r="70" ht="27" customHeight="1" spans="1:22">
      <c r="A70" s="15">
        <v>12</v>
      </c>
      <c r="B70" s="15" t="s">
        <v>117</v>
      </c>
      <c r="C70" s="15" t="s">
        <v>117</v>
      </c>
      <c r="D70" s="15" t="s">
        <v>118</v>
      </c>
      <c r="E70" s="15" t="s">
        <v>119</v>
      </c>
      <c r="F70" s="15" t="s">
        <v>31</v>
      </c>
      <c r="G70" s="8">
        <f t="shared" ref="G70:G101" si="13">SUM(H70:I70)</f>
        <v>42</v>
      </c>
      <c r="H70" s="9">
        <v>42</v>
      </c>
      <c r="I70" s="9"/>
      <c r="J70" s="23">
        <v>11</v>
      </c>
      <c r="K70" s="23">
        <v>6</v>
      </c>
      <c r="L70" s="23">
        <v>3</v>
      </c>
      <c r="M70" s="23">
        <v>3</v>
      </c>
      <c r="N70" s="23">
        <v>3</v>
      </c>
      <c r="O70" s="23">
        <v>2</v>
      </c>
      <c r="P70" s="23">
        <v>2</v>
      </c>
      <c r="Q70" s="23">
        <v>1</v>
      </c>
      <c r="R70" s="23">
        <v>1</v>
      </c>
      <c r="S70" s="23">
        <v>1</v>
      </c>
      <c r="T70" s="23">
        <v>2</v>
      </c>
      <c r="U70" s="23">
        <v>6</v>
      </c>
      <c r="V70" s="23">
        <v>1</v>
      </c>
    </row>
    <row r="71" ht="27" customHeight="1" spans="1:22">
      <c r="A71" s="10" t="s">
        <v>37</v>
      </c>
      <c r="B71" s="10"/>
      <c r="C71" s="10"/>
      <c r="D71" s="10"/>
      <c r="E71" s="10"/>
      <c r="F71" s="10"/>
      <c r="G71" s="11">
        <f>SUM(G70:G70)</f>
        <v>42</v>
      </c>
      <c r="H71" s="11">
        <f>SUM(H70:H70)</f>
        <v>42</v>
      </c>
      <c r="I71" s="11">
        <f>SUM(I70:I70)</f>
        <v>0</v>
      </c>
      <c r="J71" s="11">
        <f t="shared" ref="J71:V71" si="14">SUM(J70:J70)</f>
        <v>11</v>
      </c>
      <c r="K71" s="11">
        <f t="shared" si="14"/>
        <v>6</v>
      </c>
      <c r="L71" s="11">
        <f t="shared" si="14"/>
        <v>3</v>
      </c>
      <c r="M71" s="11">
        <f t="shared" si="14"/>
        <v>3</v>
      </c>
      <c r="N71" s="11">
        <f t="shared" si="14"/>
        <v>3</v>
      </c>
      <c r="O71" s="11">
        <f t="shared" si="14"/>
        <v>2</v>
      </c>
      <c r="P71" s="11">
        <f t="shared" si="14"/>
        <v>2</v>
      </c>
      <c r="Q71" s="11">
        <f t="shared" si="14"/>
        <v>1</v>
      </c>
      <c r="R71" s="11">
        <f t="shared" si="14"/>
        <v>1</v>
      </c>
      <c r="S71" s="11">
        <f t="shared" si="14"/>
        <v>1</v>
      </c>
      <c r="T71" s="11">
        <f t="shared" si="14"/>
        <v>2</v>
      </c>
      <c r="U71" s="11">
        <f t="shared" si="14"/>
        <v>6</v>
      </c>
      <c r="V71" s="11">
        <f t="shared" si="14"/>
        <v>1</v>
      </c>
    </row>
    <row r="72" ht="25" customHeight="1" spans="1:22">
      <c r="A72" s="8">
        <v>13</v>
      </c>
      <c r="B72" s="8" t="s">
        <v>120</v>
      </c>
      <c r="C72" s="8" t="s">
        <v>121</v>
      </c>
      <c r="D72" s="8" t="s">
        <v>122</v>
      </c>
      <c r="E72" s="8" t="s">
        <v>122</v>
      </c>
      <c r="F72" s="8" t="s">
        <v>28</v>
      </c>
      <c r="G72" s="8">
        <f t="shared" si="13"/>
        <v>38</v>
      </c>
      <c r="H72" s="9">
        <v>19</v>
      </c>
      <c r="I72" s="9">
        <v>19</v>
      </c>
      <c r="J72" s="23">
        <v>10</v>
      </c>
      <c r="K72" s="23">
        <v>4</v>
      </c>
      <c r="L72" s="23">
        <v>2</v>
      </c>
      <c r="M72" s="23">
        <v>2</v>
      </c>
      <c r="N72" s="23">
        <v>4</v>
      </c>
      <c r="O72" s="23">
        <v>2</v>
      </c>
      <c r="P72" s="23">
        <v>2</v>
      </c>
      <c r="Q72" s="23">
        <v>2</v>
      </c>
      <c r="R72" s="23">
        <v>0</v>
      </c>
      <c r="S72" s="23">
        <v>2</v>
      </c>
      <c r="T72" s="23">
        <v>2</v>
      </c>
      <c r="U72" s="23">
        <v>6</v>
      </c>
      <c r="V72" s="23">
        <v>0</v>
      </c>
    </row>
    <row r="73" ht="55" customHeight="1" spans="1:22">
      <c r="A73" s="8"/>
      <c r="B73" s="8"/>
      <c r="C73" s="8"/>
      <c r="D73" s="16" t="s">
        <v>123</v>
      </c>
      <c r="E73" s="18" t="s">
        <v>124</v>
      </c>
      <c r="F73" s="16" t="s">
        <v>28</v>
      </c>
      <c r="G73" s="8">
        <f t="shared" si="13"/>
        <v>20</v>
      </c>
      <c r="H73" s="9">
        <v>10</v>
      </c>
      <c r="I73" s="9">
        <v>10</v>
      </c>
      <c r="J73" s="23">
        <v>6</v>
      </c>
      <c r="K73" s="23">
        <v>4</v>
      </c>
      <c r="L73" s="23">
        <v>2</v>
      </c>
      <c r="M73" s="23">
        <v>2</v>
      </c>
      <c r="N73" s="23">
        <v>2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4</v>
      </c>
      <c r="V73" s="23">
        <v>0</v>
      </c>
    </row>
    <row r="74" ht="24" customHeight="1" spans="1:22">
      <c r="A74" s="10" t="s">
        <v>37</v>
      </c>
      <c r="B74" s="10"/>
      <c r="C74" s="10"/>
      <c r="D74" s="10"/>
      <c r="E74" s="10"/>
      <c r="F74" s="10"/>
      <c r="G74" s="11">
        <f>SUM(G72:G73)</f>
        <v>58</v>
      </c>
      <c r="H74" s="11">
        <f>SUM(H72:H73)</f>
        <v>29</v>
      </c>
      <c r="I74" s="11">
        <f>SUM(I72:I73)</f>
        <v>29</v>
      </c>
      <c r="J74" s="11">
        <f t="shared" ref="J74:V74" si="15">SUM(J72:J73)</f>
        <v>16</v>
      </c>
      <c r="K74" s="11">
        <f t="shared" si="15"/>
        <v>8</v>
      </c>
      <c r="L74" s="11">
        <f t="shared" si="15"/>
        <v>4</v>
      </c>
      <c r="M74" s="11">
        <f t="shared" si="15"/>
        <v>4</v>
      </c>
      <c r="N74" s="11">
        <f t="shared" si="15"/>
        <v>6</v>
      </c>
      <c r="O74" s="11">
        <f t="shared" si="15"/>
        <v>2</v>
      </c>
      <c r="P74" s="11">
        <f t="shared" si="15"/>
        <v>2</v>
      </c>
      <c r="Q74" s="11">
        <f t="shared" si="15"/>
        <v>2</v>
      </c>
      <c r="R74" s="11">
        <f t="shared" si="15"/>
        <v>0</v>
      </c>
      <c r="S74" s="11">
        <f t="shared" si="15"/>
        <v>2</v>
      </c>
      <c r="T74" s="11">
        <f t="shared" si="15"/>
        <v>2</v>
      </c>
      <c r="U74" s="11">
        <f t="shared" si="15"/>
        <v>10</v>
      </c>
      <c r="V74" s="11">
        <f t="shared" si="15"/>
        <v>0</v>
      </c>
    </row>
    <row r="75" ht="25" customHeight="1" spans="1:22">
      <c r="A75" s="8">
        <v>14</v>
      </c>
      <c r="B75" s="8" t="s">
        <v>125</v>
      </c>
      <c r="C75" s="8" t="s">
        <v>126</v>
      </c>
      <c r="D75" s="8" t="s">
        <v>126</v>
      </c>
      <c r="E75" s="15" t="s">
        <v>127</v>
      </c>
      <c r="F75" s="8" t="s">
        <v>28</v>
      </c>
      <c r="G75" s="8">
        <f t="shared" si="13"/>
        <v>0</v>
      </c>
      <c r="H75" s="9">
        <v>0</v>
      </c>
      <c r="I75" s="9"/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</row>
    <row r="76" ht="25" customHeight="1" spans="1:22">
      <c r="A76" s="8"/>
      <c r="B76" s="8"/>
      <c r="C76" s="16" t="s">
        <v>128</v>
      </c>
      <c r="D76" s="15" t="s">
        <v>129</v>
      </c>
      <c r="E76" s="15" t="s">
        <v>129</v>
      </c>
      <c r="F76" s="16" t="s">
        <v>28</v>
      </c>
      <c r="G76" s="8">
        <f t="shared" si="13"/>
        <v>2</v>
      </c>
      <c r="H76" s="9">
        <v>2</v>
      </c>
      <c r="I76" s="9"/>
      <c r="J76" s="23">
        <v>1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1</v>
      </c>
      <c r="V76" s="23">
        <v>0</v>
      </c>
    </row>
    <row r="77" ht="25" customHeight="1" spans="1:22">
      <c r="A77" s="10" t="s">
        <v>37</v>
      </c>
      <c r="B77" s="10"/>
      <c r="C77" s="10"/>
      <c r="D77" s="10"/>
      <c r="E77" s="10"/>
      <c r="F77" s="10"/>
      <c r="G77" s="11">
        <f>SUM(G75:G76)</f>
        <v>2</v>
      </c>
      <c r="H77" s="11">
        <f>SUM(H75:H76)</f>
        <v>2</v>
      </c>
      <c r="I77" s="11">
        <f>SUM(I75:I76)</f>
        <v>0</v>
      </c>
      <c r="J77" s="11">
        <f t="shared" ref="J77:V77" si="16">SUM(J75:J76)</f>
        <v>1</v>
      </c>
      <c r="K77" s="11">
        <f t="shared" si="16"/>
        <v>0</v>
      </c>
      <c r="L77" s="11">
        <f t="shared" si="16"/>
        <v>0</v>
      </c>
      <c r="M77" s="11">
        <f t="shared" si="16"/>
        <v>0</v>
      </c>
      <c r="N77" s="11">
        <f t="shared" si="16"/>
        <v>0</v>
      </c>
      <c r="O77" s="11">
        <f t="shared" si="16"/>
        <v>0</v>
      </c>
      <c r="P77" s="11">
        <f t="shared" si="16"/>
        <v>0</v>
      </c>
      <c r="Q77" s="11">
        <f t="shared" si="16"/>
        <v>0</v>
      </c>
      <c r="R77" s="11">
        <f t="shared" si="16"/>
        <v>0</v>
      </c>
      <c r="S77" s="11">
        <f t="shared" si="16"/>
        <v>0</v>
      </c>
      <c r="T77" s="11">
        <f t="shared" si="16"/>
        <v>0</v>
      </c>
      <c r="U77" s="11">
        <f t="shared" si="16"/>
        <v>1</v>
      </c>
      <c r="V77" s="11">
        <f t="shared" si="16"/>
        <v>0</v>
      </c>
    </row>
    <row r="78" ht="42" customHeight="1" spans="1:22">
      <c r="A78" s="8">
        <v>15</v>
      </c>
      <c r="B78" s="8" t="s">
        <v>130</v>
      </c>
      <c r="C78" s="8" t="s">
        <v>131</v>
      </c>
      <c r="D78" s="8" t="s">
        <v>132</v>
      </c>
      <c r="E78" s="8" t="s">
        <v>133</v>
      </c>
      <c r="F78" s="8" t="s">
        <v>42</v>
      </c>
      <c r="G78" s="8">
        <f t="shared" si="13"/>
        <v>128</v>
      </c>
      <c r="H78" s="9">
        <v>64</v>
      </c>
      <c r="I78" s="9">
        <v>64</v>
      </c>
      <c r="J78" s="23">
        <v>32</v>
      </c>
      <c r="K78" s="23">
        <v>20</v>
      </c>
      <c r="L78" s="23">
        <v>8</v>
      </c>
      <c r="M78" s="23">
        <v>8</v>
      </c>
      <c r="N78" s="23">
        <v>10</v>
      </c>
      <c r="O78" s="23">
        <v>6</v>
      </c>
      <c r="P78" s="23">
        <v>6</v>
      </c>
      <c r="Q78" s="23">
        <v>4</v>
      </c>
      <c r="R78" s="23">
        <v>2</v>
      </c>
      <c r="S78" s="23">
        <v>4</v>
      </c>
      <c r="T78" s="23">
        <v>6</v>
      </c>
      <c r="U78" s="23">
        <v>20</v>
      </c>
      <c r="V78" s="23">
        <v>2</v>
      </c>
    </row>
    <row r="79" ht="25" customHeight="1" spans="1:22">
      <c r="A79" s="8"/>
      <c r="B79" s="8"/>
      <c r="C79" s="8" t="s">
        <v>134</v>
      </c>
      <c r="D79" s="8" t="s">
        <v>135</v>
      </c>
      <c r="E79" s="8" t="s">
        <v>135</v>
      </c>
      <c r="F79" s="8" t="s">
        <v>31</v>
      </c>
      <c r="G79" s="8">
        <f t="shared" si="13"/>
        <v>58</v>
      </c>
      <c r="H79" s="9">
        <v>29</v>
      </c>
      <c r="I79" s="9">
        <v>29</v>
      </c>
      <c r="J79" s="23">
        <v>16</v>
      </c>
      <c r="K79" s="23">
        <v>8</v>
      </c>
      <c r="L79" s="23">
        <v>4</v>
      </c>
      <c r="M79" s="23">
        <v>4</v>
      </c>
      <c r="N79" s="23">
        <v>4</v>
      </c>
      <c r="O79" s="23">
        <v>2</v>
      </c>
      <c r="P79" s="23">
        <v>2</v>
      </c>
      <c r="Q79" s="23">
        <v>2</v>
      </c>
      <c r="R79" s="23">
        <v>2</v>
      </c>
      <c r="S79" s="23">
        <v>2</v>
      </c>
      <c r="T79" s="23">
        <v>2</v>
      </c>
      <c r="U79" s="23">
        <v>8</v>
      </c>
      <c r="V79" s="23">
        <v>2</v>
      </c>
    </row>
    <row r="80" ht="25" customHeight="1" spans="1:22">
      <c r="A80" s="8"/>
      <c r="B80" s="8"/>
      <c r="C80" s="8" t="s">
        <v>136</v>
      </c>
      <c r="D80" s="8" t="s">
        <v>137</v>
      </c>
      <c r="E80" s="8" t="s">
        <v>138</v>
      </c>
      <c r="F80" s="8" t="s">
        <v>31</v>
      </c>
      <c r="G80" s="8">
        <f t="shared" si="13"/>
        <v>20</v>
      </c>
      <c r="H80" s="9">
        <v>10</v>
      </c>
      <c r="I80" s="9">
        <v>10</v>
      </c>
      <c r="J80" s="23">
        <v>6</v>
      </c>
      <c r="K80" s="23">
        <v>4</v>
      </c>
      <c r="L80" s="23">
        <v>2</v>
      </c>
      <c r="M80" s="23">
        <v>2</v>
      </c>
      <c r="N80" s="23">
        <v>2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4</v>
      </c>
      <c r="V80" s="23">
        <v>0</v>
      </c>
    </row>
    <row r="81" ht="25" customHeight="1" spans="1:22">
      <c r="A81" s="10" t="s">
        <v>37</v>
      </c>
      <c r="B81" s="10"/>
      <c r="C81" s="10"/>
      <c r="D81" s="10"/>
      <c r="E81" s="10"/>
      <c r="F81" s="10"/>
      <c r="G81" s="11">
        <f>SUM(G78:G80)</f>
        <v>206</v>
      </c>
      <c r="H81" s="11">
        <f>SUM(H78:H80)</f>
        <v>103</v>
      </c>
      <c r="I81" s="11">
        <f>SUM(I78:I80)</f>
        <v>103</v>
      </c>
      <c r="J81" s="11">
        <f t="shared" ref="J81:V81" si="17">SUM(J78:J80)</f>
        <v>54</v>
      </c>
      <c r="K81" s="11">
        <f t="shared" si="17"/>
        <v>32</v>
      </c>
      <c r="L81" s="11">
        <f t="shared" si="17"/>
        <v>14</v>
      </c>
      <c r="M81" s="11">
        <f t="shared" si="17"/>
        <v>14</v>
      </c>
      <c r="N81" s="11">
        <f t="shared" si="17"/>
        <v>16</v>
      </c>
      <c r="O81" s="11">
        <f t="shared" si="17"/>
        <v>8</v>
      </c>
      <c r="P81" s="11">
        <f t="shared" si="17"/>
        <v>8</v>
      </c>
      <c r="Q81" s="11">
        <f t="shared" si="17"/>
        <v>6</v>
      </c>
      <c r="R81" s="11">
        <f t="shared" si="17"/>
        <v>4</v>
      </c>
      <c r="S81" s="11">
        <f t="shared" si="17"/>
        <v>6</v>
      </c>
      <c r="T81" s="11">
        <f t="shared" si="17"/>
        <v>8</v>
      </c>
      <c r="U81" s="11">
        <f t="shared" si="17"/>
        <v>32</v>
      </c>
      <c r="V81" s="11">
        <f t="shared" si="17"/>
        <v>4</v>
      </c>
    </row>
    <row r="82" ht="25" customHeight="1" spans="1:22">
      <c r="A82" s="8">
        <v>16</v>
      </c>
      <c r="B82" s="8" t="s">
        <v>139</v>
      </c>
      <c r="C82" s="8" t="s">
        <v>139</v>
      </c>
      <c r="D82" s="8" t="s">
        <v>140</v>
      </c>
      <c r="E82" s="8" t="s">
        <v>140</v>
      </c>
      <c r="F82" s="8" t="s">
        <v>31</v>
      </c>
      <c r="G82" s="8">
        <f t="shared" si="13"/>
        <v>29</v>
      </c>
      <c r="H82" s="9">
        <v>29</v>
      </c>
      <c r="I82" s="9"/>
      <c r="J82" s="23">
        <v>8</v>
      </c>
      <c r="K82" s="23">
        <v>4</v>
      </c>
      <c r="L82" s="23">
        <v>2</v>
      </c>
      <c r="M82" s="23">
        <v>2</v>
      </c>
      <c r="N82" s="23">
        <v>2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3">
        <v>4</v>
      </c>
      <c r="V82" s="23">
        <v>1</v>
      </c>
    </row>
    <row r="83" ht="25" customHeight="1" spans="1:22">
      <c r="A83" s="8"/>
      <c r="B83" s="8"/>
      <c r="C83" s="8"/>
      <c r="D83" s="8" t="s">
        <v>141</v>
      </c>
      <c r="E83" s="8" t="s">
        <v>142</v>
      </c>
      <c r="F83" s="8" t="s">
        <v>28</v>
      </c>
      <c r="G83" s="8">
        <f t="shared" si="13"/>
        <v>20</v>
      </c>
      <c r="H83" s="9">
        <v>20</v>
      </c>
      <c r="I83" s="9"/>
      <c r="J83" s="23">
        <v>5</v>
      </c>
      <c r="K83" s="23">
        <v>3</v>
      </c>
      <c r="L83" s="23">
        <v>1</v>
      </c>
      <c r="M83" s="23">
        <v>1</v>
      </c>
      <c r="N83" s="23">
        <v>1</v>
      </c>
      <c r="O83" s="23">
        <v>1</v>
      </c>
      <c r="P83" s="23">
        <v>1</v>
      </c>
      <c r="Q83" s="23">
        <v>3</v>
      </c>
      <c r="R83" s="23">
        <v>0</v>
      </c>
      <c r="S83" s="23">
        <v>1</v>
      </c>
      <c r="T83" s="23">
        <v>0</v>
      </c>
      <c r="U83" s="23">
        <v>3</v>
      </c>
      <c r="V83" s="23">
        <v>0</v>
      </c>
    </row>
    <row r="84" ht="25" customHeight="1" spans="1:22">
      <c r="A84" s="8"/>
      <c r="B84" s="8"/>
      <c r="C84" s="8"/>
      <c r="D84" s="8"/>
      <c r="E84" s="8" t="s">
        <v>143</v>
      </c>
      <c r="F84" s="8" t="s">
        <v>28</v>
      </c>
      <c r="G84" s="8">
        <f t="shared" si="13"/>
        <v>3</v>
      </c>
      <c r="H84" s="9">
        <v>3</v>
      </c>
      <c r="I84" s="9"/>
      <c r="J84" s="23">
        <v>1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2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</row>
    <row r="85" ht="25" customHeight="1" spans="1:22">
      <c r="A85" s="10" t="s">
        <v>37</v>
      </c>
      <c r="B85" s="10"/>
      <c r="C85" s="10"/>
      <c r="D85" s="10"/>
      <c r="E85" s="10"/>
      <c r="F85" s="10"/>
      <c r="G85" s="11">
        <f>SUM(G82:G84)</f>
        <v>52</v>
      </c>
      <c r="H85" s="11">
        <f>SUM(H82:H84)</f>
        <v>52</v>
      </c>
      <c r="I85" s="11">
        <f>SUM(I82:I84)</f>
        <v>0</v>
      </c>
      <c r="J85" s="11">
        <f t="shared" ref="J85:V85" si="18">SUM(J82:J84)</f>
        <v>14</v>
      </c>
      <c r="K85" s="11">
        <f t="shared" si="18"/>
        <v>7</v>
      </c>
      <c r="L85" s="11">
        <f t="shared" si="18"/>
        <v>3</v>
      </c>
      <c r="M85" s="11">
        <f t="shared" si="18"/>
        <v>3</v>
      </c>
      <c r="N85" s="11">
        <f t="shared" si="18"/>
        <v>3</v>
      </c>
      <c r="O85" s="11">
        <f t="shared" si="18"/>
        <v>2</v>
      </c>
      <c r="P85" s="11">
        <f t="shared" si="18"/>
        <v>2</v>
      </c>
      <c r="Q85" s="11">
        <f t="shared" si="18"/>
        <v>6</v>
      </c>
      <c r="R85" s="11">
        <f t="shared" si="18"/>
        <v>1</v>
      </c>
      <c r="S85" s="11">
        <f t="shared" si="18"/>
        <v>2</v>
      </c>
      <c r="T85" s="11">
        <f t="shared" si="18"/>
        <v>1</v>
      </c>
      <c r="U85" s="11">
        <f t="shared" si="18"/>
        <v>7</v>
      </c>
      <c r="V85" s="11">
        <f t="shared" si="18"/>
        <v>1</v>
      </c>
    </row>
    <row r="86" ht="39" customHeight="1" spans="1:22">
      <c r="A86" s="8">
        <v>17</v>
      </c>
      <c r="B86" s="15" t="s">
        <v>144</v>
      </c>
      <c r="C86" s="15" t="s">
        <v>144</v>
      </c>
      <c r="D86" s="15" t="s">
        <v>145</v>
      </c>
      <c r="E86" s="15" t="s">
        <v>146</v>
      </c>
      <c r="F86" s="15" t="s">
        <v>31</v>
      </c>
      <c r="G86" s="8">
        <f t="shared" si="13"/>
        <v>50</v>
      </c>
      <c r="H86" s="9">
        <v>25</v>
      </c>
      <c r="I86" s="9">
        <v>25</v>
      </c>
      <c r="J86" s="23">
        <v>12</v>
      </c>
      <c r="K86" s="23">
        <v>6</v>
      </c>
      <c r="L86" s="23">
        <v>2</v>
      </c>
      <c r="M86" s="23">
        <v>2</v>
      </c>
      <c r="N86" s="23">
        <v>2</v>
      </c>
      <c r="O86" s="23">
        <v>2</v>
      </c>
      <c r="P86" s="23">
        <v>2</v>
      </c>
      <c r="Q86" s="23">
        <v>2</v>
      </c>
      <c r="R86" s="23">
        <v>2</v>
      </c>
      <c r="S86" s="23">
        <v>2</v>
      </c>
      <c r="T86" s="23">
        <v>2</v>
      </c>
      <c r="U86" s="23">
        <v>6</v>
      </c>
      <c r="V86" s="23">
        <v>8</v>
      </c>
    </row>
    <row r="87" ht="25" customHeight="1" spans="1:22">
      <c r="A87" s="8"/>
      <c r="B87" s="15"/>
      <c r="C87" s="15"/>
      <c r="D87" s="15" t="s">
        <v>147</v>
      </c>
      <c r="E87" s="15" t="s">
        <v>148</v>
      </c>
      <c r="F87" s="15" t="s">
        <v>28</v>
      </c>
      <c r="G87" s="8">
        <f t="shared" si="13"/>
        <v>8</v>
      </c>
      <c r="H87" s="9">
        <v>4</v>
      </c>
      <c r="I87" s="9">
        <v>4</v>
      </c>
      <c r="J87" s="23">
        <v>2</v>
      </c>
      <c r="K87" s="23">
        <v>2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2</v>
      </c>
      <c r="V87" s="23">
        <v>2</v>
      </c>
    </row>
    <row r="88" ht="25" customHeight="1" spans="1:22">
      <c r="A88" s="10" t="s">
        <v>37</v>
      </c>
      <c r="B88" s="10"/>
      <c r="C88" s="10"/>
      <c r="D88" s="10"/>
      <c r="E88" s="10"/>
      <c r="F88" s="10"/>
      <c r="G88" s="11">
        <f>SUM(G86:G87)</f>
        <v>58</v>
      </c>
      <c r="H88" s="11">
        <f>SUM(H86:H87)</f>
        <v>29</v>
      </c>
      <c r="I88" s="11">
        <f>SUM(I86:I87)</f>
        <v>29</v>
      </c>
      <c r="J88" s="11">
        <f t="shared" ref="J88:V88" si="19">SUM(J86:J87)</f>
        <v>14</v>
      </c>
      <c r="K88" s="11">
        <f t="shared" si="19"/>
        <v>8</v>
      </c>
      <c r="L88" s="11">
        <f t="shared" si="19"/>
        <v>2</v>
      </c>
      <c r="M88" s="11">
        <f t="shared" si="19"/>
        <v>2</v>
      </c>
      <c r="N88" s="11">
        <f t="shared" si="19"/>
        <v>2</v>
      </c>
      <c r="O88" s="11">
        <f t="shared" si="19"/>
        <v>2</v>
      </c>
      <c r="P88" s="11">
        <f t="shared" si="19"/>
        <v>2</v>
      </c>
      <c r="Q88" s="11">
        <f t="shared" si="19"/>
        <v>2</v>
      </c>
      <c r="R88" s="11">
        <f t="shared" si="19"/>
        <v>2</v>
      </c>
      <c r="S88" s="11">
        <f t="shared" si="19"/>
        <v>2</v>
      </c>
      <c r="T88" s="11">
        <f t="shared" si="19"/>
        <v>2</v>
      </c>
      <c r="U88" s="11">
        <f t="shared" si="19"/>
        <v>8</v>
      </c>
      <c r="V88" s="11">
        <f t="shared" si="19"/>
        <v>10</v>
      </c>
    </row>
    <row r="89" ht="25" customHeight="1" spans="1:22">
      <c r="A89" s="8">
        <v>18</v>
      </c>
      <c r="B89" s="8" t="s">
        <v>149</v>
      </c>
      <c r="C89" s="8" t="s">
        <v>149</v>
      </c>
      <c r="D89" s="8" t="s">
        <v>150</v>
      </c>
      <c r="E89" s="16" t="s">
        <v>151</v>
      </c>
      <c r="F89" s="8" t="s">
        <v>28</v>
      </c>
      <c r="G89" s="8">
        <f t="shared" si="13"/>
        <v>15</v>
      </c>
      <c r="H89" s="9">
        <v>15</v>
      </c>
      <c r="I89" s="9"/>
      <c r="J89" s="23">
        <v>4</v>
      </c>
      <c r="K89" s="23">
        <v>2</v>
      </c>
      <c r="L89" s="23">
        <v>1</v>
      </c>
      <c r="M89" s="23">
        <v>1</v>
      </c>
      <c r="N89" s="23">
        <v>1</v>
      </c>
      <c r="O89" s="23">
        <v>1</v>
      </c>
      <c r="P89" s="23">
        <v>1</v>
      </c>
      <c r="Q89" s="23">
        <v>0</v>
      </c>
      <c r="R89" s="23">
        <v>0</v>
      </c>
      <c r="S89" s="23">
        <v>0</v>
      </c>
      <c r="T89" s="23">
        <v>1</v>
      </c>
      <c r="U89" s="23">
        <v>2</v>
      </c>
      <c r="V89" s="23">
        <v>1</v>
      </c>
    </row>
    <row r="90" ht="25" customHeight="1" spans="1:22">
      <c r="A90" s="8"/>
      <c r="B90" s="8"/>
      <c r="C90" s="8"/>
      <c r="D90" s="8"/>
      <c r="E90" s="8" t="s">
        <v>152</v>
      </c>
      <c r="F90" s="8" t="s">
        <v>28</v>
      </c>
      <c r="G90" s="8">
        <f t="shared" si="13"/>
        <v>18</v>
      </c>
      <c r="H90" s="9">
        <v>18</v>
      </c>
      <c r="I90" s="9"/>
      <c r="J90" s="23">
        <v>5</v>
      </c>
      <c r="K90" s="23">
        <v>2</v>
      </c>
      <c r="L90" s="23">
        <v>1</v>
      </c>
      <c r="M90" s="23">
        <v>1</v>
      </c>
      <c r="N90" s="23">
        <v>1</v>
      </c>
      <c r="O90" s="23">
        <v>1</v>
      </c>
      <c r="P90" s="23">
        <v>1</v>
      </c>
      <c r="Q90" s="23">
        <v>1</v>
      </c>
      <c r="R90" s="23">
        <v>0</v>
      </c>
      <c r="S90" s="23">
        <v>1</v>
      </c>
      <c r="T90" s="23">
        <v>1</v>
      </c>
      <c r="U90" s="23">
        <v>3</v>
      </c>
      <c r="V90" s="23">
        <v>0</v>
      </c>
    </row>
    <row r="91" ht="25" customHeight="1" spans="1:22">
      <c r="A91" s="10" t="s">
        <v>37</v>
      </c>
      <c r="B91" s="10"/>
      <c r="C91" s="10"/>
      <c r="D91" s="10"/>
      <c r="E91" s="10"/>
      <c r="F91" s="10"/>
      <c r="G91" s="11">
        <f>SUM(G89:G90)</f>
        <v>33</v>
      </c>
      <c r="H91" s="11">
        <f>SUM(H89:H90)</f>
        <v>33</v>
      </c>
      <c r="I91" s="11">
        <f>SUM(I89:I90)</f>
        <v>0</v>
      </c>
      <c r="J91" s="11">
        <f t="shared" ref="J91:V91" si="20">SUM(J89:J90)</f>
        <v>9</v>
      </c>
      <c r="K91" s="11">
        <f t="shared" si="20"/>
        <v>4</v>
      </c>
      <c r="L91" s="11">
        <f t="shared" si="20"/>
        <v>2</v>
      </c>
      <c r="M91" s="11">
        <f t="shared" si="20"/>
        <v>2</v>
      </c>
      <c r="N91" s="11">
        <f t="shared" si="20"/>
        <v>2</v>
      </c>
      <c r="O91" s="11">
        <f t="shared" si="20"/>
        <v>2</v>
      </c>
      <c r="P91" s="11">
        <f t="shared" si="20"/>
        <v>2</v>
      </c>
      <c r="Q91" s="11">
        <f t="shared" si="20"/>
        <v>1</v>
      </c>
      <c r="R91" s="11">
        <f t="shared" si="20"/>
        <v>0</v>
      </c>
      <c r="S91" s="11">
        <f t="shared" si="20"/>
        <v>1</v>
      </c>
      <c r="T91" s="11">
        <f t="shared" si="20"/>
        <v>2</v>
      </c>
      <c r="U91" s="11">
        <f t="shared" si="20"/>
        <v>5</v>
      </c>
      <c r="V91" s="11">
        <f t="shared" si="20"/>
        <v>1</v>
      </c>
    </row>
    <row r="92" ht="25" customHeight="1" spans="1:22">
      <c r="A92" s="8">
        <v>19</v>
      </c>
      <c r="B92" s="8" t="s">
        <v>153</v>
      </c>
      <c r="C92" s="8" t="s">
        <v>153</v>
      </c>
      <c r="D92" s="8" t="s">
        <v>154</v>
      </c>
      <c r="E92" s="8" t="s">
        <v>154</v>
      </c>
      <c r="F92" s="8" t="s">
        <v>31</v>
      </c>
      <c r="G92" s="8">
        <f t="shared" si="13"/>
        <v>46</v>
      </c>
      <c r="H92" s="9">
        <v>23</v>
      </c>
      <c r="I92" s="9">
        <v>23</v>
      </c>
      <c r="J92" s="23">
        <v>12</v>
      </c>
      <c r="K92" s="23">
        <v>6</v>
      </c>
      <c r="L92" s="23">
        <v>2</v>
      </c>
      <c r="M92" s="23">
        <v>4</v>
      </c>
      <c r="N92" s="23">
        <v>4</v>
      </c>
      <c r="O92" s="23">
        <v>2</v>
      </c>
      <c r="P92" s="23">
        <v>2</v>
      </c>
      <c r="Q92" s="23">
        <v>2</v>
      </c>
      <c r="R92" s="23">
        <v>2</v>
      </c>
      <c r="S92" s="23">
        <v>2</v>
      </c>
      <c r="T92" s="23">
        <v>2</v>
      </c>
      <c r="U92" s="23">
        <v>6</v>
      </c>
      <c r="V92" s="23">
        <v>0</v>
      </c>
    </row>
    <row r="93" ht="25" customHeight="1" spans="1:22">
      <c r="A93" s="10" t="s">
        <v>37</v>
      </c>
      <c r="B93" s="10"/>
      <c r="C93" s="10"/>
      <c r="D93" s="10"/>
      <c r="E93" s="10"/>
      <c r="F93" s="10"/>
      <c r="G93" s="11">
        <f>SUM(G92:G92)</f>
        <v>46</v>
      </c>
      <c r="H93" s="11">
        <f>SUM(H92:H92)</f>
        <v>23</v>
      </c>
      <c r="I93" s="11">
        <f>SUM(I92:I92)</f>
        <v>23</v>
      </c>
      <c r="J93" s="11">
        <f t="shared" ref="J93:V93" si="21">SUM(J92:J92)</f>
        <v>12</v>
      </c>
      <c r="K93" s="11">
        <f t="shared" si="21"/>
        <v>6</v>
      </c>
      <c r="L93" s="11">
        <f t="shared" si="21"/>
        <v>2</v>
      </c>
      <c r="M93" s="11">
        <f t="shared" si="21"/>
        <v>4</v>
      </c>
      <c r="N93" s="11">
        <f t="shared" si="21"/>
        <v>4</v>
      </c>
      <c r="O93" s="11">
        <f t="shared" si="21"/>
        <v>2</v>
      </c>
      <c r="P93" s="11">
        <f t="shared" si="21"/>
        <v>2</v>
      </c>
      <c r="Q93" s="11">
        <f t="shared" si="21"/>
        <v>2</v>
      </c>
      <c r="R93" s="11">
        <f t="shared" si="21"/>
        <v>2</v>
      </c>
      <c r="S93" s="11">
        <f t="shared" si="21"/>
        <v>2</v>
      </c>
      <c r="T93" s="11">
        <f t="shared" si="21"/>
        <v>2</v>
      </c>
      <c r="U93" s="11">
        <f t="shared" si="21"/>
        <v>6</v>
      </c>
      <c r="V93" s="11">
        <f t="shared" si="21"/>
        <v>0</v>
      </c>
    </row>
    <row r="94" ht="25" customHeight="1" spans="1:22">
      <c r="A94" s="15">
        <v>20</v>
      </c>
      <c r="B94" s="15" t="s">
        <v>155</v>
      </c>
      <c r="C94" s="15" t="s">
        <v>155</v>
      </c>
      <c r="D94" s="15" t="s">
        <v>155</v>
      </c>
      <c r="E94" s="15" t="s">
        <v>156</v>
      </c>
      <c r="F94" s="15" t="s">
        <v>28</v>
      </c>
      <c r="G94" s="8">
        <f t="shared" si="13"/>
        <v>15</v>
      </c>
      <c r="H94" s="9">
        <v>15</v>
      </c>
      <c r="I94" s="9"/>
      <c r="J94" s="23">
        <v>5</v>
      </c>
      <c r="K94" s="23">
        <v>2</v>
      </c>
      <c r="L94" s="23">
        <v>1</v>
      </c>
      <c r="M94" s="23">
        <v>1</v>
      </c>
      <c r="N94" s="23">
        <v>1</v>
      </c>
      <c r="O94" s="23">
        <v>1</v>
      </c>
      <c r="P94" s="23">
        <v>1</v>
      </c>
      <c r="Q94" s="23">
        <v>0</v>
      </c>
      <c r="R94" s="23">
        <v>0</v>
      </c>
      <c r="S94" s="23">
        <v>0</v>
      </c>
      <c r="T94" s="23">
        <v>1</v>
      </c>
      <c r="U94" s="23">
        <v>2</v>
      </c>
      <c r="V94" s="23">
        <v>0</v>
      </c>
    </row>
    <row r="95" ht="25" customHeight="1" spans="1:22">
      <c r="A95" s="15"/>
      <c r="B95" s="15"/>
      <c r="C95" s="15"/>
      <c r="D95" s="15"/>
      <c r="E95" s="15" t="s">
        <v>157</v>
      </c>
      <c r="F95" s="15" t="s">
        <v>28</v>
      </c>
      <c r="G95" s="8">
        <f t="shared" si="13"/>
        <v>10</v>
      </c>
      <c r="H95" s="9">
        <v>10</v>
      </c>
      <c r="I95" s="9"/>
      <c r="J95" s="23">
        <v>3</v>
      </c>
      <c r="K95" s="23">
        <v>2</v>
      </c>
      <c r="L95" s="23">
        <v>1</v>
      </c>
      <c r="M95" s="23">
        <v>1</v>
      </c>
      <c r="N95" s="23">
        <v>1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2</v>
      </c>
      <c r="V95" s="23">
        <v>0</v>
      </c>
    </row>
    <row r="96" ht="25" customHeight="1" spans="1:22">
      <c r="A96" s="15"/>
      <c r="B96" s="15"/>
      <c r="C96" s="15"/>
      <c r="D96" s="15"/>
      <c r="E96" s="16" t="s">
        <v>158</v>
      </c>
      <c r="F96" s="16" t="s">
        <v>28</v>
      </c>
      <c r="G96" s="8">
        <f t="shared" si="13"/>
        <v>1</v>
      </c>
      <c r="H96" s="9">
        <v>1</v>
      </c>
      <c r="I96" s="9"/>
      <c r="J96" s="23">
        <v>1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</row>
    <row r="97" ht="25" customHeight="1" spans="1:22">
      <c r="A97" s="15"/>
      <c r="B97" s="15"/>
      <c r="C97" s="15"/>
      <c r="D97" s="15"/>
      <c r="E97" s="15" t="s">
        <v>159</v>
      </c>
      <c r="F97" s="15" t="s">
        <v>28</v>
      </c>
      <c r="G97" s="8">
        <f t="shared" si="13"/>
        <v>7</v>
      </c>
      <c r="H97" s="9">
        <v>7</v>
      </c>
      <c r="I97" s="9"/>
      <c r="J97" s="23">
        <v>4</v>
      </c>
      <c r="K97" s="23">
        <v>1</v>
      </c>
      <c r="L97" s="23">
        <v>0</v>
      </c>
      <c r="M97" s="23">
        <v>0</v>
      </c>
      <c r="N97" s="23">
        <v>1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1</v>
      </c>
      <c r="V97" s="23">
        <v>0</v>
      </c>
    </row>
    <row r="98" ht="25" customHeight="1" spans="1:22">
      <c r="A98" s="10" t="s">
        <v>37</v>
      </c>
      <c r="B98" s="10"/>
      <c r="C98" s="10"/>
      <c r="D98" s="10"/>
      <c r="E98" s="10"/>
      <c r="F98" s="10"/>
      <c r="G98" s="11">
        <f>SUM(G94:G97)</f>
        <v>33</v>
      </c>
      <c r="H98" s="11">
        <f>SUM(H94:H97)</f>
        <v>33</v>
      </c>
      <c r="I98" s="11">
        <f>SUM(I94:I97)</f>
        <v>0</v>
      </c>
      <c r="J98" s="11">
        <f t="shared" ref="J98:V98" si="22">SUM(J94:J97)</f>
        <v>13</v>
      </c>
      <c r="K98" s="11">
        <f t="shared" si="22"/>
        <v>5</v>
      </c>
      <c r="L98" s="11">
        <f t="shared" si="22"/>
        <v>2</v>
      </c>
      <c r="M98" s="11">
        <f t="shared" si="22"/>
        <v>2</v>
      </c>
      <c r="N98" s="11">
        <f t="shared" si="22"/>
        <v>3</v>
      </c>
      <c r="O98" s="11">
        <f t="shared" si="22"/>
        <v>1</v>
      </c>
      <c r="P98" s="11">
        <f t="shared" si="22"/>
        <v>1</v>
      </c>
      <c r="Q98" s="11">
        <f t="shared" si="22"/>
        <v>0</v>
      </c>
      <c r="R98" s="11">
        <f t="shared" si="22"/>
        <v>0</v>
      </c>
      <c r="S98" s="11">
        <f t="shared" si="22"/>
        <v>0</v>
      </c>
      <c r="T98" s="11">
        <f t="shared" si="22"/>
        <v>1</v>
      </c>
      <c r="U98" s="11">
        <f t="shared" si="22"/>
        <v>5</v>
      </c>
      <c r="V98" s="11">
        <f t="shared" si="22"/>
        <v>0</v>
      </c>
    </row>
    <row r="99" ht="25" customHeight="1" spans="1:22">
      <c r="A99" s="8">
        <v>21</v>
      </c>
      <c r="B99" s="8" t="s">
        <v>160</v>
      </c>
      <c r="C99" s="8" t="s">
        <v>160</v>
      </c>
      <c r="D99" s="8" t="s">
        <v>161</v>
      </c>
      <c r="E99" s="8" t="s">
        <v>162</v>
      </c>
      <c r="F99" s="8" t="s">
        <v>31</v>
      </c>
      <c r="G99" s="8">
        <f t="shared" si="13"/>
        <v>2</v>
      </c>
      <c r="H99" s="9">
        <v>2</v>
      </c>
      <c r="I99" s="9"/>
      <c r="J99" s="23">
        <v>1</v>
      </c>
      <c r="K99" s="23">
        <v>1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</row>
    <row r="100" ht="25" customHeight="1" spans="1:22">
      <c r="A100" s="8"/>
      <c r="B100" s="8"/>
      <c r="C100" s="8"/>
      <c r="D100" s="8" t="s">
        <v>163</v>
      </c>
      <c r="E100" s="8" t="s">
        <v>163</v>
      </c>
      <c r="F100" s="8" t="s">
        <v>42</v>
      </c>
      <c r="G100" s="8">
        <f t="shared" si="13"/>
        <v>6</v>
      </c>
      <c r="H100" s="9">
        <v>6</v>
      </c>
      <c r="I100" s="9"/>
      <c r="J100" s="23">
        <v>2</v>
      </c>
      <c r="K100" s="23">
        <v>1</v>
      </c>
      <c r="L100" s="23">
        <v>0</v>
      </c>
      <c r="M100" s="23">
        <v>1</v>
      </c>
      <c r="N100" s="23">
        <v>1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1</v>
      </c>
      <c r="V100" s="23">
        <v>0</v>
      </c>
    </row>
    <row r="101" ht="25" customHeight="1" spans="1:22">
      <c r="A101" s="10" t="s">
        <v>37</v>
      </c>
      <c r="B101" s="10"/>
      <c r="C101" s="10"/>
      <c r="D101" s="10"/>
      <c r="E101" s="10"/>
      <c r="F101" s="10"/>
      <c r="G101" s="11">
        <f>SUM(G99:G100)</f>
        <v>8</v>
      </c>
      <c r="H101" s="11">
        <f>SUM(H99:H100)</f>
        <v>8</v>
      </c>
      <c r="I101" s="11">
        <f>SUM(I99:I100)</f>
        <v>0</v>
      </c>
      <c r="J101" s="11">
        <f t="shared" ref="J101:V101" si="23">SUM(J99:J100)</f>
        <v>3</v>
      </c>
      <c r="K101" s="11">
        <f t="shared" si="23"/>
        <v>2</v>
      </c>
      <c r="L101" s="11">
        <f t="shared" si="23"/>
        <v>0</v>
      </c>
      <c r="M101" s="11">
        <f t="shared" si="23"/>
        <v>1</v>
      </c>
      <c r="N101" s="11">
        <f t="shared" si="23"/>
        <v>1</v>
      </c>
      <c r="O101" s="11">
        <f t="shared" si="23"/>
        <v>0</v>
      </c>
      <c r="P101" s="11">
        <f t="shared" si="23"/>
        <v>0</v>
      </c>
      <c r="Q101" s="11">
        <f t="shared" si="23"/>
        <v>0</v>
      </c>
      <c r="R101" s="11">
        <f t="shared" si="23"/>
        <v>0</v>
      </c>
      <c r="S101" s="11">
        <f t="shared" si="23"/>
        <v>0</v>
      </c>
      <c r="T101" s="11">
        <f t="shared" si="23"/>
        <v>0</v>
      </c>
      <c r="U101" s="11">
        <f t="shared" si="23"/>
        <v>1</v>
      </c>
      <c r="V101" s="11">
        <f t="shared" si="23"/>
        <v>0</v>
      </c>
    </row>
    <row r="102" ht="25" customHeight="1" spans="1:22">
      <c r="A102" s="8">
        <v>22</v>
      </c>
      <c r="B102" s="8" t="s">
        <v>164</v>
      </c>
      <c r="C102" s="8" t="s">
        <v>164</v>
      </c>
      <c r="D102" s="8" t="s">
        <v>165</v>
      </c>
      <c r="E102" s="8" t="s">
        <v>166</v>
      </c>
      <c r="F102" s="8" t="s">
        <v>31</v>
      </c>
      <c r="G102" s="8">
        <f t="shared" ref="G102:G143" si="24">SUM(H102:I102)</f>
        <v>29</v>
      </c>
      <c r="H102" s="9">
        <v>29</v>
      </c>
      <c r="I102" s="9"/>
      <c r="J102" s="23">
        <v>8</v>
      </c>
      <c r="K102" s="23">
        <v>4</v>
      </c>
      <c r="L102" s="23">
        <v>2</v>
      </c>
      <c r="M102" s="23">
        <v>2</v>
      </c>
      <c r="N102" s="23">
        <v>2</v>
      </c>
      <c r="O102" s="23">
        <v>1</v>
      </c>
      <c r="P102" s="23">
        <v>1</v>
      </c>
      <c r="Q102" s="23">
        <v>1</v>
      </c>
      <c r="R102" s="23">
        <v>1</v>
      </c>
      <c r="S102" s="23">
        <v>1</v>
      </c>
      <c r="T102" s="23">
        <v>1</v>
      </c>
      <c r="U102" s="23">
        <v>4</v>
      </c>
      <c r="V102" s="23">
        <v>1</v>
      </c>
    </row>
    <row r="103" ht="25" customHeight="1" spans="1:22">
      <c r="A103" s="10" t="s">
        <v>37</v>
      </c>
      <c r="B103" s="10"/>
      <c r="C103" s="10"/>
      <c r="D103" s="10"/>
      <c r="E103" s="10"/>
      <c r="F103" s="10"/>
      <c r="G103" s="11">
        <f>SUM(G102:G102)</f>
        <v>29</v>
      </c>
      <c r="H103" s="11">
        <f>SUM(H102:H102)</f>
        <v>29</v>
      </c>
      <c r="I103" s="11">
        <f>SUM(I102:I102)</f>
        <v>0</v>
      </c>
      <c r="J103" s="11">
        <f t="shared" ref="J103:V103" si="25">SUM(J102:J102)</f>
        <v>8</v>
      </c>
      <c r="K103" s="11">
        <f t="shared" si="25"/>
        <v>4</v>
      </c>
      <c r="L103" s="11">
        <f t="shared" si="25"/>
        <v>2</v>
      </c>
      <c r="M103" s="11">
        <f t="shared" si="25"/>
        <v>2</v>
      </c>
      <c r="N103" s="11">
        <f t="shared" si="25"/>
        <v>2</v>
      </c>
      <c r="O103" s="11">
        <f t="shared" si="25"/>
        <v>1</v>
      </c>
      <c r="P103" s="11">
        <f t="shared" si="25"/>
        <v>1</v>
      </c>
      <c r="Q103" s="11">
        <f t="shared" si="25"/>
        <v>1</v>
      </c>
      <c r="R103" s="11">
        <f t="shared" si="25"/>
        <v>1</v>
      </c>
      <c r="S103" s="11">
        <f t="shared" si="25"/>
        <v>1</v>
      </c>
      <c r="T103" s="11">
        <f t="shared" si="25"/>
        <v>1</v>
      </c>
      <c r="U103" s="11">
        <f t="shared" si="25"/>
        <v>4</v>
      </c>
      <c r="V103" s="11">
        <f t="shared" si="25"/>
        <v>1</v>
      </c>
    </row>
    <row r="104" ht="25" customHeight="1" spans="1:22">
      <c r="A104" s="8">
        <v>23</v>
      </c>
      <c r="B104" s="8" t="s">
        <v>167</v>
      </c>
      <c r="C104" s="8" t="s">
        <v>167</v>
      </c>
      <c r="D104" s="8" t="s">
        <v>167</v>
      </c>
      <c r="E104" s="8" t="s">
        <v>167</v>
      </c>
      <c r="F104" s="8" t="s">
        <v>31</v>
      </c>
      <c r="G104" s="8">
        <f t="shared" si="24"/>
        <v>30</v>
      </c>
      <c r="H104" s="9">
        <v>30</v>
      </c>
      <c r="I104" s="9"/>
      <c r="J104" s="23">
        <v>7</v>
      </c>
      <c r="K104" s="23">
        <v>5</v>
      </c>
      <c r="L104" s="23">
        <v>2</v>
      </c>
      <c r="M104" s="23">
        <v>2</v>
      </c>
      <c r="N104" s="23">
        <v>2</v>
      </c>
      <c r="O104" s="23">
        <v>1</v>
      </c>
      <c r="P104" s="23">
        <v>1</v>
      </c>
      <c r="Q104" s="23">
        <v>1</v>
      </c>
      <c r="R104" s="23">
        <v>1</v>
      </c>
      <c r="S104" s="23">
        <v>1</v>
      </c>
      <c r="T104" s="23">
        <v>1</v>
      </c>
      <c r="U104" s="23">
        <v>5</v>
      </c>
      <c r="V104" s="23">
        <v>1</v>
      </c>
    </row>
    <row r="105" ht="25" customHeight="1" spans="1:22">
      <c r="A105" s="8"/>
      <c r="B105" s="8"/>
      <c r="C105" s="8"/>
      <c r="D105" s="8" t="s">
        <v>168</v>
      </c>
      <c r="E105" s="8" t="s">
        <v>168</v>
      </c>
      <c r="F105" s="8" t="s">
        <v>31</v>
      </c>
      <c r="G105" s="8">
        <f t="shared" si="24"/>
        <v>12</v>
      </c>
      <c r="H105" s="9">
        <v>12</v>
      </c>
      <c r="I105" s="9"/>
      <c r="J105" s="23">
        <v>3</v>
      </c>
      <c r="K105" s="23">
        <v>2</v>
      </c>
      <c r="L105" s="23">
        <v>1</v>
      </c>
      <c r="M105" s="23">
        <v>1</v>
      </c>
      <c r="N105" s="23">
        <v>1</v>
      </c>
      <c r="O105" s="23">
        <v>1</v>
      </c>
      <c r="P105" s="23">
        <v>1</v>
      </c>
      <c r="Q105" s="23">
        <v>0</v>
      </c>
      <c r="R105" s="23">
        <v>0</v>
      </c>
      <c r="S105" s="23">
        <v>0</v>
      </c>
      <c r="T105" s="23">
        <v>0</v>
      </c>
      <c r="U105" s="23">
        <v>2</v>
      </c>
      <c r="V105" s="23">
        <v>0</v>
      </c>
    </row>
    <row r="106" ht="25" customHeight="1" spans="1:22">
      <c r="A106" s="10" t="s">
        <v>37</v>
      </c>
      <c r="B106" s="10"/>
      <c r="C106" s="10"/>
      <c r="D106" s="10"/>
      <c r="E106" s="10"/>
      <c r="F106" s="10"/>
      <c r="G106" s="11">
        <f>SUM(G104:G105)</f>
        <v>42</v>
      </c>
      <c r="H106" s="11">
        <f>SUM(H104:H105)</f>
        <v>42</v>
      </c>
      <c r="I106" s="11">
        <f>SUM(I104:I105)</f>
        <v>0</v>
      </c>
      <c r="J106" s="11">
        <f t="shared" ref="J106:V106" si="26">SUM(J104:J105)</f>
        <v>10</v>
      </c>
      <c r="K106" s="11">
        <f t="shared" si="26"/>
        <v>7</v>
      </c>
      <c r="L106" s="11">
        <f t="shared" si="26"/>
        <v>3</v>
      </c>
      <c r="M106" s="11">
        <f t="shared" si="26"/>
        <v>3</v>
      </c>
      <c r="N106" s="11">
        <f t="shared" si="26"/>
        <v>3</v>
      </c>
      <c r="O106" s="11">
        <f t="shared" si="26"/>
        <v>2</v>
      </c>
      <c r="P106" s="11">
        <f t="shared" si="26"/>
        <v>2</v>
      </c>
      <c r="Q106" s="11">
        <f t="shared" si="26"/>
        <v>1</v>
      </c>
      <c r="R106" s="11">
        <f t="shared" si="26"/>
        <v>1</v>
      </c>
      <c r="S106" s="11">
        <f t="shared" si="26"/>
        <v>1</v>
      </c>
      <c r="T106" s="11">
        <f t="shared" si="26"/>
        <v>1</v>
      </c>
      <c r="U106" s="11">
        <f t="shared" si="26"/>
        <v>7</v>
      </c>
      <c r="V106" s="11">
        <f t="shared" si="26"/>
        <v>1</v>
      </c>
    </row>
    <row r="107" ht="25" customHeight="1" spans="1:22">
      <c r="A107" s="8">
        <v>24</v>
      </c>
      <c r="B107" s="8" t="s">
        <v>169</v>
      </c>
      <c r="C107" s="8" t="s">
        <v>169</v>
      </c>
      <c r="D107" s="15" t="s">
        <v>170</v>
      </c>
      <c r="E107" s="16" t="s">
        <v>171</v>
      </c>
      <c r="F107" s="16" t="s">
        <v>31</v>
      </c>
      <c r="G107" s="8">
        <f t="shared" si="24"/>
        <v>8</v>
      </c>
      <c r="H107" s="9">
        <v>8</v>
      </c>
      <c r="I107" s="9"/>
      <c r="J107" s="23">
        <v>2</v>
      </c>
      <c r="K107" s="23">
        <v>1</v>
      </c>
      <c r="L107" s="23">
        <v>0</v>
      </c>
      <c r="M107" s="23">
        <v>1</v>
      </c>
      <c r="N107" s="23">
        <v>1</v>
      </c>
      <c r="O107" s="23">
        <v>1</v>
      </c>
      <c r="P107" s="23">
        <v>0</v>
      </c>
      <c r="Q107" s="23">
        <v>0</v>
      </c>
      <c r="R107" s="23">
        <v>0</v>
      </c>
      <c r="S107" s="23">
        <v>1</v>
      </c>
      <c r="T107" s="23">
        <v>0</v>
      </c>
      <c r="U107" s="23">
        <v>1</v>
      </c>
      <c r="V107" s="23">
        <v>0</v>
      </c>
    </row>
    <row r="108" ht="25" customHeight="1" spans="1:22">
      <c r="A108" s="8"/>
      <c r="B108" s="8"/>
      <c r="C108" s="8"/>
      <c r="D108" s="8" t="s">
        <v>172</v>
      </c>
      <c r="E108" s="8" t="s">
        <v>173</v>
      </c>
      <c r="F108" s="8" t="s">
        <v>31</v>
      </c>
      <c r="G108" s="8">
        <f t="shared" si="24"/>
        <v>8</v>
      </c>
      <c r="H108" s="9">
        <v>8</v>
      </c>
      <c r="I108" s="9"/>
      <c r="J108" s="23">
        <v>2</v>
      </c>
      <c r="K108" s="23">
        <v>1</v>
      </c>
      <c r="L108" s="23">
        <v>1</v>
      </c>
      <c r="M108" s="23">
        <v>1</v>
      </c>
      <c r="N108" s="23">
        <v>0</v>
      </c>
      <c r="O108" s="23">
        <v>0</v>
      </c>
      <c r="P108" s="23">
        <v>1</v>
      </c>
      <c r="Q108" s="23">
        <v>0</v>
      </c>
      <c r="R108" s="23">
        <v>1</v>
      </c>
      <c r="S108" s="23">
        <v>0</v>
      </c>
      <c r="T108" s="23">
        <v>0</v>
      </c>
      <c r="U108" s="23">
        <v>0</v>
      </c>
      <c r="V108" s="23">
        <v>1</v>
      </c>
    </row>
    <row r="109" ht="25" customHeight="1" spans="1:22">
      <c r="A109" s="8"/>
      <c r="B109" s="8"/>
      <c r="C109" s="8"/>
      <c r="D109" s="8"/>
      <c r="E109" s="8" t="s">
        <v>174</v>
      </c>
      <c r="F109" s="8" t="s">
        <v>31</v>
      </c>
      <c r="G109" s="8">
        <f t="shared" si="24"/>
        <v>7</v>
      </c>
      <c r="H109" s="9">
        <v>7</v>
      </c>
      <c r="I109" s="9"/>
      <c r="J109" s="23">
        <v>2</v>
      </c>
      <c r="K109" s="23">
        <v>1</v>
      </c>
      <c r="L109" s="23">
        <v>0</v>
      </c>
      <c r="M109" s="23">
        <v>0</v>
      </c>
      <c r="N109" s="23">
        <v>1</v>
      </c>
      <c r="O109" s="23">
        <v>0</v>
      </c>
      <c r="P109" s="23">
        <v>0</v>
      </c>
      <c r="Q109" s="23">
        <v>1</v>
      </c>
      <c r="R109" s="23">
        <v>0</v>
      </c>
      <c r="S109" s="23">
        <v>0</v>
      </c>
      <c r="T109" s="23">
        <v>1</v>
      </c>
      <c r="U109" s="23">
        <v>1</v>
      </c>
      <c r="V109" s="23">
        <v>0</v>
      </c>
    </row>
    <row r="110" ht="25" customHeight="1" spans="1:22">
      <c r="A110" s="10" t="s">
        <v>37</v>
      </c>
      <c r="B110" s="10"/>
      <c r="C110" s="10"/>
      <c r="D110" s="10"/>
      <c r="E110" s="10"/>
      <c r="F110" s="10"/>
      <c r="G110" s="11">
        <f>SUM(G107:G109)</f>
        <v>23</v>
      </c>
      <c r="H110" s="11">
        <f>SUM(H107:H109)</f>
        <v>23</v>
      </c>
      <c r="I110" s="11">
        <f>SUM(I107:I109)</f>
        <v>0</v>
      </c>
      <c r="J110" s="11">
        <f t="shared" ref="J110:V110" si="27">SUM(J107:J109)</f>
        <v>6</v>
      </c>
      <c r="K110" s="11">
        <f t="shared" si="27"/>
        <v>3</v>
      </c>
      <c r="L110" s="11">
        <f t="shared" si="27"/>
        <v>1</v>
      </c>
      <c r="M110" s="11">
        <f t="shared" si="27"/>
        <v>2</v>
      </c>
      <c r="N110" s="11">
        <f t="shared" si="27"/>
        <v>2</v>
      </c>
      <c r="O110" s="11">
        <f t="shared" si="27"/>
        <v>1</v>
      </c>
      <c r="P110" s="11">
        <f t="shared" si="27"/>
        <v>1</v>
      </c>
      <c r="Q110" s="11">
        <f t="shared" si="27"/>
        <v>1</v>
      </c>
      <c r="R110" s="11">
        <f t="shared" si="27"/>
        <v>1</v>
      </c>
      <c r="S110" s="11">
        <f t="shared" si="27"/>
        <v>1</v>
      </c>
      <c r="T110" s="11">
        <f t="shared" si="27"/>
        <v>1</v>
      </c>
      <c r="U110" s="11">
        <f t="shared" si="27"/>
        <v>2</v>
      </c>
      <c r="V110" s="11">
        <f t="shared" si="27"/>
        <v>1</v>
      </c>
    </row>
    <row r="111" ht="25" customHeight="1" spans="1:22">
      <c r="A111" s="8">
        <v>25</v>
      </c>
      <c r="B111" s="8" t="s">
        <v>175</v>
      </c>
      <c r="C111" s="8" t="s">
        <v>175</v>
      </c>
      <c r="D111" s="8" t="s">
        <v>176</v>
      </c>
      <c r="E111" s="8" t="s">
        <v>176</v>
      </c>
      <c r="F111" s="8" t="s">
        <v>42</v>
      </c>
      <c r="G111" s="8">
        <f t="shared" si="24"/>
        <v>46</v>
      </c>
      <c r="H111" s="9">
        <v>23</v>
      </c>
      <c r="I111" s="9">
        <v>23</v>
      </c>
      <c r="J111" s="23">
        <v>12</v>
      </c>
      <c r="K111" s="23">
        <v>6</v>
      </c>
      <c r="L111" s="23">
        <v>2</v>
      </c>
      <c r="M111" s="23">
        <v>4</v>
      </c>
      <c r="N111" s="23">
        <v>4</v>
      </c>
      <c r="O111" s="23">
        <v>2</v>
      </c>
      <c r="P111" s="23">
        <v>2</v>
      </c>
      <c r="Q111" s="23">
        <v>2</v>
      </c>
      <c r="R111" s="23">
        <v>0</v>
      </c>
      <c r="S111" s="23">
        <v>2</v>
      </c>
      <c r="T111" s="23">
        <v>2</v>
      </c>
      <c r="U111" s="23">
        <v>6</v>
      </c>
      <c r="V111" s="23">
        <v>2</v>
      </c>
    </row>
    <row r="112" ht="25" customHeight="1" spans="1:22">
      <c r="A112" s="10" t="s">
        <v>37</v>
      </c>
      <c r="B112" s="10"/>
      <c r="C112" s="10"/>
      <c r="D112" s="10"/>
      <c r="E112" s="10"/>
      <c r="F112" s="10"/>
      <c r="G112" s="11">
        <f>SUM(G111:G111)</f>
        <v>46</v>
      </c>
      <c r="H112" s="11">
        <f>SUM(H111:H111)</f>
        <v>23</v>
      </c>
      <c r="I112" s="11">
        <f>SUM(I111:I111)</f>
        <v>23</v>
      </c>
      <c r="J112" s="11">
        <f t="shared" ref="J112:V112" si="28">SUM(J111:J111)</f>
        <v>12</v>
      </c>
      <c r="K112" s="11">
        <f t="shared" si="28"/>
        <v>6</v>
      </c>
      <c r="L112" s="11">
        <f t="shared" si="28"/>
        <v>2</v>
      </c>
      <c r="M112" s="11">
        <f t="shared" si="28"/>
        <v>4</v>
      </c>
      <c r="N112" s="11">
        <f t="shared" si="28"/>
        <v>4</v>
      </c>
      <c r="O112" s="11">
        <f t="shared" si="28"/>
        <v>2</v>
      </c>
      <c r="P112" s="11">
        <f t="shared" si="28"/>
        <v>2</v>
      </c>
      <c r="Q112" s="11">
        <f t="shared" si="28"/>
        <v>2</v>
      </c>
      <c r="R112" s="11">
        <f t="shared" si="28"/>
        <v>0</v>
      </c>
      <c r="S112" s="11">
        <f t="shared" si="28"/>
        <v>2</v>
      </c>
      <c r="T112" s="11">
        <f t="shared" si="28"/>
        <v>2</v>
      </c>
      <c r="U112" s="11">
        <f t="shared" si="28"/>
        <v>6</v>
      </c>
      <c r="V112" s="11">
        <f t="shared" si="28"/>
        <v>2</v>
      </c>
    </row>
    <row r="113" ht="25" customHeight="1" spans="1:22">
      <c r="A113" s="8">
        <v>26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31</v>
      </c>
      <c r="G113" s="8">
        <f t="shared" si="24"/>
        <v>23</v>
      </c>
      <c r="H113" s="9">
        <v>23</v>
      </c>
      <c r="I113" s="9"/>
      <c r="J113" s="23">
        <v>5</v>
      </c>
      <c r="K113" s="23">
        <v>3</v>
      </c>
      <c r="L113" s="23">
        <v>1</v>
      </c>
      <c r="M113" s="23">
        <v>2</v>
      </c>
      <c r="N113" s="23">
        <v>2</v>
      </c>
      <c r="O113" s="23">
        <v>1</v>
      </c>
      <c r="P113" s="23">
        <v>1</v>
      </c>
      <c r="Q113" s="23">
        <v>1</v>
      </c>
      <c r="R113" s="23">
        <v>1</v>
      </c>
      <c r="S113" s="23">
        <v>1</v>
      </c>
      <c r="T113" s="23">
        <v>1</v>
      </c>
      <c r="U113" s="23">
        <v>3</v>
      </c>
      <c r="V113" s="23">
        <v>1</v>
      </c>
    </row>
    <row r="114" ht="25" customHeight="1" spans="1:22">
      <c r="A114" s="10" t="s">
        <v>37</v>
      </c>
      <c r="B114" s="10"/>
      <c r="C114" s="10"/>
      <c r="D114" s="10"/>
      <c r="E114" s="10"/>
      <c r="F114" s="10"/>
      <c r="G114" s="11">
        <f>SUM(G113:G113)</f>
        <v>23</v>
      </c>
      <c r="H114" s="11">
        <f>SUM(H113:H113)</f>
        <v>23</v>
      </c>
      <c r="I114" s="11">
        <f>SUM(I113:I113)</f>
        <v>0</v>
      </c>
      <c r="J114" s="11">
        <f t="shared" ref="J114:V114" si="29">SUM(J113:J113)</f>
        <v>5</v>
      </c>
      <c r="K114" s="11">
        <f t="shared" si="29"/>
        <v>3</v>
      </c>
      <c r="L114" s="11">
        <f t="shared" si="29"/>
        <v>1</v>
      </c>
      <c r="M114" s="11">
        <f t="shared" si="29"/>
        <v>2</v>
      </c>
      <c r="N114" s="11">
        <f t="shared" si="29"/>
        <v>2</v>
      </c>
      <c r="O114" s="11">
        <f t="shared" si="29"/>
        <v>1</v>
      </c>
      <c r="P114" s="11">
        <f t="shared" si="29"/>
        <v>1</v>
      </c>
      <c r="Q114" s="11">
        <f t="shared" si="29"/>
        <v>1</v>
      </c>
      <c r="R114" s="11">
        <f t="shared" si="29"/>
        <v>1</v>
      </c>
      <c r="S114" s="11">
        <f t="shared" si="29"/>
        <v>1</v>
      </c>
      <c r="T114" s="11">
        <f t="shared" si="29"/>
        <v>1</v>
      </c>
      <c r="U114" s="11">
        <f t="shared" si="29"/>
        <v>3</v>
      </c>
      <c r="V114" s="11">
        <f t="shared" si="29"/>
        <v>1</v>
      </c>
    </row>
    <row r="115" ht="25" customHeight="1" spans="1:22">
      <c r="A115" s="8">
        <v>27</v>
      </c>
      <c r="B115" s="8" t="s">
        <v>178</v>
      </c>
      <c r="C115" s="8" t="s">
        <v>179</v>
      </c>
      <c r="D115" s="8" t="s">
        <v>180</v>
      </c>
      <c r="E115" s="8" t="s">
        <v>181</v>
      </c>
      <c r="F115" s="8" t="s">
        <v>31</v>
      </c>
      <c r="G115" s="8">
        <f t="shared" si="24"/>
        <v>38</v>
      </c>
      <c r="H115" s="9">
        <v>19</v>
      </c>
      <c r="I115" s="9">
        <v>19</v>
      </c>
      <c r="J115" s="23">
        <v>8</v>
      </c>
      <c r="K115" s="23">
        <v>4</v>
      </c>
      <c r="L115" s="23">
        <v>2</v>
      </c>
      <c r="M115" s="23">
        <v>2</v>
      </c>
      <c r="N115" s="23">
        <v>4</v>
      </c>
      <c r="O115" s="23">
        <v>2</v>
      </c>
      <c r="P115" s="23">
        <v>2</v>
      </c>
      <c r="Q115" s="23">
        <v>2</v>
      </c>
      <c r="R115" s="23">
        <v>0</v>
      </c>
      <c r="S115" s="23">
        <v>2</v>
      </c>
      <c r="T115" s="23">
        <v>2</v>
      </c>
      <c r="U115" s="23">
        <v>6</v>
      </c>
      <c r="V115" s="23">
        <v>2</v>
      </c>
    </row>
    <row r="116" ht="25" customHeight="1" spans="1:22">
      <c r="A116" s="8"/>
      <c r="B116" s="8"/>
      <c r="C116" s="16" t="s">
        <v>182</v>
      </c>
      <c r="D116" s="16" t="s">
        <v>183</v>
      </c>
      <c r="E116" s="16" t="s">
        <v>184</v>
      </c>
      <c r="F116" s="24" t="s">
        <v>42</v>
      </c>
      <c r="G116" s="8">
        <f t="shared" si="24"/>
        <v>23</v>
      </c>
      <c r="H116" s="9">
        <v>23</v>
      </c>
      <c r="I116" s="9"/>
      <c r="J116" s="23">
        <v>6</v>
      </c>
      <c r="K116" s="23">
        <v>3</v>
      </c>
      <c r="L116" s="23">
        <v>1</v>
      </c>
      <c r="M116" s="23">
        <v>2</v>
      </c>
      <c r="N116" s="23">
        <v>2</v>
      </c>
      <c r="O116" s="23">
        <v>1</v>
      </c>
      <c r="P116" s="23">
        <v>1</v>
      </c>
      <c r="Q116" s="23">
        <v>1</v>
      </c>
      <c r="R116" s="23">
        <v>1</v>
      </c>
      <c r="S116" s="23">
        <v>1</v>
      </c>
      <c r="T116" s="23">
        <v>1</v>
      </c>
      <c r="U116" s="23">
        <v>3</v>
      </c>
      <c r="V116" s="23">
        <v>0</v>
      </c>
    </row>
    <row r="117" ht="25" customHeight="1" spans="1:22">
      <c r="A117" s="8"/>
      <c r="B117" s="8"/>
      <c r="C117" s="24" t="s">
        <v>185</v>
      </c>
      <c r="D117" s="24" t="s">
        <v>185</v>
      </c>
      <c r="E117" s="24" t="s">
        <v>186</v>
      </c>
      <c r="F117" s="24" t="s">
        <v>42</v>
      </c>
      <c r="G117" s="8">
        <f t="shared" si="24"/>
        <v>12</v>
      </c>
      <c r="H117" s="9">
        <v>12</v>
      </c>
      <c r="I117" s="9"/>
      <c r="J117" s="23">
        <v>3</v>
      </c>
      <c r="K117" s="23">
        <v>2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0</v>
      </c>
      <c r="R117" s="23">
        <v>0</v>
      </c>
      <c r="S117" s="23">
        <v>0</v>
      </c>
      <c r="T117" s="23">
        <v>0</v>
      </c>
      <c r="U117" s="23">
        <v>2</v>
      </c>
      <c r="V117" s="23">
        <v>0</v>
      </c>
    </row>
    <row r="118" ht="25" customHeight="1" spans="1:22">
      <c r="A118" s="8"/>
      <c r="B118" s="8"/>
      <c r="C118" s="24" t="s">
        <v>187</v>
      </c>
      <c r="D118" s="24" t="s">
        <v>187</v>
      </c>
      <c r="E118" s="24" t="s">
        <v>187</v>
      </c>
      <c r="F118" s="24" t="s">
        <v>42</v>
      </c>
      <c r="G118" s="8">
        <f t="shared" si="24"/>
        <v>23</v>
      </c>
      <c r="H118" s="9">
        <v>23</v>
      </c>
      <c r="I118" s="9"/>
      <c r="J118" s="23">
        <v>10</v>
      </c>
      <c r="K118" s="23">
        <v>6</v>
      </c>
      <c r="L118" s="23"/>
      <c r="M118" s="23"/>
      <c r="N118" s="23">
        <v>7</v>
      </c>
      <c r="O118" s="23"/>
      <c r="P118" s="23"/>
      <c r="Q118" s="23"/>
      <c r="R118" s="23"/>
      <c r="S118" s="23"/>
      <c r="T118" s="23"/>
      <c r="U118" s="23"/>
      <c r="V118" s="23"/>
    </row>
    <row r="119" ht="41" customHeight="1" spans="1:22">
      <c r="A119" s="8"/>
      <c r="B119" s="8"/>
      <c r="C119" s="24" t="s">
        <v>188</v>
      </c>
      <c r="D119" s="24" t="s">
        <v>189</v>
      </c>
      <c r="E119" s="24" t="s">
        <v>190</v>
      </c>
      <c r="F119" s="24" t="s">
        <v>31</v>
      </c>
      <c r="G119" s="8">
        <f t="shared" si="24"/>
        <v>11</v>
      </c>
      <c r="H119" s="9">
        <v>11</v>
      </c>
      <c r="I119" s="9"/>
      <c r="J119" s="23">
        <v>3</v>
      </c>
      <c r="K119" s="23">
        <v>3</v>
      </c>
      <c r="L119" s="23">
        <v>1</v>
      </c>
      <c r="M119" s="23">
        <v>0</v>
      </c>
      <c r="N119" s="23">
        <v>2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2</v>
      </c>
      <c r="V119" s="23">
        <v>0</v>
      </c>
    </row>
    <row r="120" ht="25" customHeight="1" spans="1:22">
      <c r="A120" s="10" t="s">
        <v>37</v>
      </c>
      <c r="B120" s="10"/>
      <c r="C120" s="10"/>
      <c r="D120" s="10"/>
      <c r="E120" s="10"/>
      <c r="F120" s="10"/>
      <c r="G120" s="11">
        <f>SUM(G115:G119)</f>
        <v>107</v>
      </c>
      <c r="H120" s="11">
        <f>SUM(H115:H119)</f>
        <v>88</v>
      </c>
      <c r="I120" s="11">
        <f>SUM(I115:I119)</f>
        <v>19</v>
      </c>
      <c r="J120" s="11">
        <f t="shared" ref="J120:V120" si="30">SUM(J115:J119)</f>
        <v>30</v>
      </c>
      <c r="K120" s="11">
        <f t="shared" si="30"/>
        <v>18</v>
      </c>
      <c r="L120" s="11">
        <f t="shared" si="30"/>
        <v>5</v>
      </c>
      <c r="M120" s="11">
        <f t="shared" si="30"/>
        <v>5</v>
      </c>
      <c r="N120" s="11">
        <f t="shared" si="30"/>
        <v>16</v>
      </c>
      <c r="O120" s="11">
        <f t="shared" si="30"/>
        <v>4</v>
      </c>
      <c r="P120" s="11">
        <f t="shared" si="30"/>
        <v>4</v>
      </c>
      <c r="Q120" s="11">
        <f t="shared" si="30"/>
        <v>3</v>
      </c>
      <c r="R120" s="11">
        <f t="shared" si="30"/>
        <v>1</v>
      </c>
      <c r="S120" s="11">
        <f t="shared" si="30"/>
        <v>3</v>
      </c>
      <c r="T120" s="11">
        <f t="shared" si="30"/>
        <v>3</v>
      </c>
      <c r="U120" s="11">
        <f t="shared" si="30"/>
        <v>13</v>
      </c>
      <c r="V120" s="11">
        <f t="shared" si="30"/>
        <v>2</v>
      </c>
    </row>
    <row r="121" ht="25" customHeight="1" spans="1:22">
      <c r="A121" s="8">
        <v>28</v>
      </c>
      <c r="B121" s="8" t="s">
        <v>191</v>
      </c>
      <c r="C121" s="15" t="s">
        <v>192</v>
      </c>
      <c r="D121" s="15" t="s">
        <v>193</v>
      </c>
      <c r="E121" s="15" t="s">
        <v>194</v>
      </c>
      <c r="F121" s="15" t="s">
        <v>195</v>
      </c>
      <c r="G121" s="8">
        <f t="shared" si="24"/>
        <v>4</v>
      </c>
      <c r="H121" s="15">
        <v>2</v>
      </c>
      <c r="I121" s="15">
        <v>2</v>
      </c>
      <c r="J121" s="23">
        <v>2</v>
      </c>
      <c r="K121" s="23">
        <v>0</v>
      </c>
      <c r="L121" s="23">
        <v>0</v>
      </c>
      <c r="M121" s="23">
        <v>0</v>
      </c>
      <c r="N121" s="23">
        <v>2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</row>
    <row r="122" ht="25" customHeight="1" spans="1:22">
      <c r="A122" s="8"/>
      <c r="B122" s="8"/>
      <c r="C122" s="15"/>
      <c r="D122" s="15"/>
      <c r="E122" s="15" t="s">
        <v>196</v>
      </c>
      <c r="F122" s="15" t="s">
        <v>195</v>
      </c>
      <c r="G122" s="8">
        <f t="shared" si="24"/>
        <v>4</v>
      </c>
      <c r="H122" s="15">
        <v>2</v>
      </c>
      <c r="I122" s="15">
        <v>2</v>
      </c>
      <c r="J122" s="23">
        <v>0</v>
      </c>
      <c r="K122" s="23">
        <v>2</v>
      </c>
      <c r="L122" s="23">
        <v>2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0</v>
      </c>
    </row>
    <row r="123" ht="25" customHeight="1" spans="1:22">
      <c r="A123" s="8"/>
      <c r="B123" s="8"/>
      <c r="C123" s="15"/>
      <c r="D123" s="15"/>
      <c r="E123" s="15" t="s">
        <v>197</v>
      </c>
      <c r="F123" s="15" t="s">
        <v>195</v>
      </c>
      <c r="G123" s="8">
        <f t="shared" si="24"/>
        <v>4</v>
      </c>
      <c r="H123" s="15">
        <v>2</v>
      </c>
      <c r="I123" s="15">
        <v>2</v>
      </c>
      <c r="J123" s="23">
        <v>2</v>
      </c>
      <c r="K123" s="23">
        <v>0</v>
      </c>
      <c r="L123" s="23">
        <v>0</v>
      </c>
      <c r="M123" s="23">
        <v>0</v>
      </c>
      <c r="N123" s="23">
        <v>0</v>
      </c>
      <c r="O123" s="23">
        <v>2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</row>
    <row r="124" ht="25" customHeight="1" spans="1:22">
      <c r="A124" s="8"/>
      <c r="B124" s="8"/>
      <c r="C124" s="15"/>
      <c r="D124" s="15"/>
      <c r="E124" s="15" t="s">
        <v>198</v>
      </c>
      <c r="F124" s="15" t="s">
        <v>195</v>
      </c>
      <c r="G124" s="8">
        <f t="shared" si="24"/>
        <v>4</v>
      </c>
      <c r="H124" s="15">
        <v>2</v>
      </c>
      <c r="I124" s="15">
        <v>2</v>
      </c>
      <c r="J124" s="23">
        <v>2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2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</row>
    <row r="125" ht="25" customHeight="1" spans="1:22">
      <c r="A125" s="8"/>
      <c r="B125" s="8"/>
      <c r="C125" s="15"/>
      <c r="D125" s="15" t="s">
        <v>199</v>
      </c>
      <c r="E125" s="15" t="s">
        <v>200</v>
      </c>
      <c r="F125" s="15" t="s">
        <v>195</v>
      </c>
      <c r="G125" s="8">
        <f t="shared" si="24"/>
        <v>4</v>
      </c>
      <c r="H125" s="15">
        <v>2</v>
      </c>
      <c r="I125" s="15">
        <v>2</v>
      </c>
      <c r="J125" s="23">
        <v>2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2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</row>
    <row r="126" ht="25" customHeight="1" spans="1:22">
      <c r="A126" s="8"/>
      <c r="B126" s="8"/>
      <c r="C126" s="15"/>
      <c r="D126" s="15"/>
      <c r="E126" s="15" t="s">
        <v>201</v>
      </c>
      <c r="F126" s="15" t="s">
        <v>195</v>
      </c>
      <c r="G126" s="8">
        <f t="shared" si="24"/>
        <v>4</v>
      </c>
      <c r="H126" s="15">
        <v>2</v>
      </c>
      <c r="I126" s="15">
        <v>2</v>
      </c>
      <c r="J126" s="23">
        <v>2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2</v>
      </c>
      <c r="S126" s="23">
        <v>0</v>
      </c>
      <c r="T126" s="23">
        <v>0</v>
      </c>
      <c r="U126" s="23">
        <v>0</v>
      </c>
      <c r="V126" s="23">
        <v>0</v>
      </c>
    </row>
    <row r="127" ht="25" customHeight="1" spans="1:22">
      <c r="A127" s="8"/>
      <c r="B127" s="8"/>
      <c r="C127" s="15"/>
      <c r="D127" s="15"/>
      <c r="E127" s="15" t="s">
        <v>202</v>
      </c>
      <c r="F127" s="15" t="s">
        <v>195</v>
      </c>
      <c r="G127" s="8">
        <f t="shared" si="24"/>
        <v>4</v>
      </c>
      <c r="H127" s="15">
        <v>2</v>
      </c>
      <c r="I127" s="15">
        <v>2</v>
      </c>
      <c r="J127" s="23">
        <v>2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2</v>
      </c>
      <c r="T127" s="23">
        <v>0</v>
      </c>
      <c r="U127" s="23">
        <v>0</v>
      </c>
      <c r="V127" s="23">
        <v>0</v>
      </c>
    </row>
    <row r="128" ht="25" customHeight="1" spans="1:22">
      <c r="A128" s="8"/>
      <c r="B128" s="8"/>
      <c r="C128" s="15"/>
      <c r="D128" s="15" t="s">
        <v>203</v>
      </c>
      <c r="E128" s="15" t="s">
        <v>204</v>
      </c>
      <c r="F128" s="15" t="s">
        <v>195</v>
      </c>
      <c r="G128" s="8">
        <f t="shared" si="24"/>
        <v>2</v>
      </c>
      <c r="H128" s="15">
        <v>1</v>
      </c>
      <c r="I128" s="15">
        <v>1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2</v>
      </c>
      <c r="U128" s="23">
        <v>0</v>
      </c>
      <c r="V128" s="23">
        <v>0</v>
      </c>
    </row>
    <row r="129" ht="25" customHeight="1" spans="1:22">
      <c r="A129" s="8"/>
      <c r="B129" s="8"/>
      <c r="C129" s="15"/>
      <c r="D129" s="15"/>
      <c r="E129" s="15" t="s">
        <v>205</v>
      </c>
      <c r="F129" s="15" t="s">
        <v>195</v>
      </c>
      <c r="G129" s="8">
        <f t="shared" si="24"/>
        <v>1</v>
      </c>
      <c r="H129" s="15"/>
      <c r="I129" s="15">
        <v>1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1</v>
      </c>
      <c r="V129" s="23">
        <v>0</v>
      </c>
    </row>
    <row r="130" ht="25" customHeight="1" spans="1:22">
      <c r="A130" s="8"/>
      <c r="B130" s="8"/>
      <c r="C130" s="15"/>
      <c r="D130" s="15"/>
      <c r="E130" s="15" t="s">
        <v>206</v>
      </c>
      <c r="F130" s="15" t="s">
        <v>195</v>
      </c>
      <c r="G130" s="8">
        <f t="shared" si="24"/>
        <v>1</v>
      </c>
      <c r="H130" s="15">
        <v>1</v>
      </c>
      <c r="I130" s="15"/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1</v>
      </c>
    </row>
    <row r="131" ht="25" customHeight="1" spans="1:22">
      <c r="A131" s="8"/>
      <c r="B131" s="8"/>
      <c r="C131" s="15"/>
      <c r="D131" s="15"/>
      <c r="E131" s="15" t="s">
        <v>207</v>
      </c>
      <c r="F131" s="15" t="s">
        <v>195</v>
      </c>
      <c r="G131" s="8">
        <f t="shared" si="24"/>
        <v>1</v>
      </c>
      <c r="H131" s="15">
        <v>1</v>
      </c>
      <c r="I131" s="15"/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1</v>
      </c>
      <c r="V131" s="23">
        <v>0</v>
      </c>
    </row>
    <row r="132" ht="25" customHeight="1" spans="1:22">
      <c r="A132" s="8"/>
      <c r="B132" s="8"/>
      <c r="C132" s="15"/>
      <c r="D132" s="15"/>
      <c r="E132" s="15" t="s">
        <v>208</v>
      </c>
      <c r="F132" s="15" t="s">
        <v>195</v>
      </c>
      <c r="G132" s="8">
        <f t="shared" si="24"/>
        <v>1</v>
      </c>
      <c r="H132" s="15"/>
      <c r="I132" s="15">
        <v>1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1</v>
      </c>
      <c r="U132" s="23">
        <v>0</v>
      </c>
      <c r="V132" s="23">
        <v>0</v>
      </c>
    </row>
    <row r="133" ht="25" customHeight="1" spans="1:22">
      <c r="A133" s="8"/>
      <c r="B133" s="8"/>
      <c r="C133" s="15"/>
      <c r="D133" s="15"/>
      <c r="E133" s="15" t="s">
        <v>209</v>
      </c>
      <c r="F133" s="15" t="s">
        <v>195</v>
      </c>
      <c r="G133" s="8">
        <f t="shared" si="24"/>
        <v>2</v>
      </c>
      <c r="H133" s="15">
        <v>1</v>
      </c>
      <c r="I133" s="15">
        <v>1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2</v>
      </c>
      <c r="T133" s="23">
        <v>0</v>
      </c>
      <c r="U133" s="23">
        <v>0</v>
      </c>
      <c r="V133" s="23">
        <v>0</v>
      </c>
    </row>
    <row r="134" ht="25" customHeight="1" spans="1:22">
      <c r="A134" s="8"/>
      <c r="B134" s="8"/>
      <c r="C134" s="15"/>
      <c r="D134" s="15" t="s">
        <v>210</v>
      </c>
      <c r="E134" s="15" t="s">
        <v>211</v>
      </c>
      <c r="F134" s="15" t="s">
        <v>195</v>
      </c>
      <c r="G134" s="8">
        <f t="shared" si="24"/>
        <v>4</v>
      </c>
      <c r="H134" s="15">
        <v>2</v>
      </c>
      <c r="I134" s="15">
        <v>2</v>
      </c>
      <c r="J134" s="23">
        <v>2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2</v>
      </c>
      <c r="S134" s="23">
        <v>0</v>
      </c>
      <c r="T134" s="23">
        <v>0</v>
      </c>
      <c r="U134" s="23">
        <v>0</v>
      </c>
      <c r="V134" s="23">
        <v>0</v>
      </c>
    </row>
    <row r="135" ht="25" customHeight="1" spans="1:22">
      <c r="A135" s="8"/>
      <c r="B135" s="8"/>
      <c r="C135" s="25" t="s">
        <v>212</v>
      </c>
      <c r="D135" s="25" t="s">
        <v>213</v>
      </c>
      <c r="E135" s="25" t="s">
        <v>213</v>
      </c>
      <c r="F135" s="25" t="s">
        <v>31</v>
      </c>
      <c r="G135" s="8">
        <f t="shared" si="24"/>
        <v>14</v>
      </c>
      <c r="H135" s="9">
        <v>7</v>
      </c>
      <c r="I135" s="9">
        <v>7</v>
      </c>
      <c r="J135" s="23">
        <v>4</v>
      </c>
      <c r="K135" s="23">
        <v>2</v>
      </c>
      <c r="L135" s="23">
        <v>0</v>
      </c>
      <c r="M135" s="23">
        <v>0</v>
      </c>
      <c r="N135" s="23">
        <v>2</v>
      </c>
      <c r="O135" s="23">
        <v>0</v>
      </c>
      <c r="P135" s="23">
        <v>2</v>
      </c>
      <c r="Q135" s="23">
        <v>2</v>
      </c>
      <c r="R135" s="23">
        <v>0</v>
      </c>
      <c r="S135" s="23">
        <v>0</v>
      </c>
      <c r="T135" s="23">
        <v>0</v>
      </c>
      <c r="U135" s="23">
        <v>2</v>
      </c>
      <c r="V135" s="23">
        <v>0</v>
      </c>
    </row>
    <row r="136" ht="25" customHeight="1" spans="1:22">
      <c r="A136" s="8"/>
      <c r="B136" s="8"/>
      <c r="C136" s="15" t="s">
        <v>214</v>
      </c>
      <c r="D136" s="15" t="s">
        <v>215</v>
      </c>
      <c r="E136" s="15" t="s">
        <v>216</v>
      </c>
      <c r="F136" s="15" t="s">
        <v>195</v>
      </c>
      <c r="G136" s="8">
        <f t="shared" si="24"/>
        <v>6</v>
      </c>
      <c r="H136" s="9">
        <v>3</v>
      </c>
      <c r="I136" s="9">
        <v>3</v>
      </c>
      <c r="J136" s="23">
        <v>2</v>
      </c>
      <c r="K136" s="23">
        <v>0</v>
      </c>
      <c r="L136" s="23">
        <v>0</v>
      </c>
      <c r="M136" s="23">
        <v>0</v>
      </c>
      <c r="N136" s="23">
        <v>2</v>
      </c>
      <c r="O136" s="23">
        <v>2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0</v>
      </c>
    </row>
    <row r="137" ht="25" customHeight="1" spans="1:22">
      <c r="A137" s="8"/>
      <c r="B137" s="8"/>
      <c r="C137" s="15"/>
      <c r="D137" s="15"/>
      <c r="E137" s="15" t="s">
        <v>217</v>
      </c>
      <c r="F137" s="15" t="s">
        <v>195</v>
      </c>
      <c r="G137" s="8">
        <f t="shared" si="24"/>
        <v>4</v>
      </c>
      <c r="H137" s="9">
        <v>2</v>
      </c>
      <c r="I137" s="9">
        <v>2</v>
      </c>
      <c r="J137" s="23">
        <v>2</v>
      </c>
      <c r="K137" s="23">
        <v>0</v>
      </c>
      <c r="L137" s="23">
        <v>0</v>
      </c>
      <c r="M137" s="23">
        <v>2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</row>
    <row r="138" ht="25" customHeight="1" spans="1:22">
      <c r="A138" s="8"/>
      <c r="B138" s="8"/>
      <c r="C138" s="15"/>
      <c r="D138" s="15"/>
      <c r="E138" s="15" t="s">
        <v>218</v>
      </c>
      <c r="F138" s="15" t="s">
        <v>195</v>
      </c>
      <c r="G138" s="8">
        <f t="shared" si="24"/>
        <v>4</v>
      </c>
      <c r="H138" s="9">
        <v>2</v>
      </c>
      <c r="I138" s="9">
        <v>2</v>
      </c>
      <c r="J138" s="23">
        <v>2</v>
      </c>
      <c r="K138" s="23">
        <v>0</v>
      </c>
      <c r="L138" s="23">
        <v>2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0</v>
      </c>
    </row>
    <row r="139" ht="25" customHeight="1" spans="1:22">
      <c r="A139" s="8"/>
      <c r="B139" s="8"/>
      <c r="C139" s="15"/>
      <c r="D139" s="15" t="s">
        <v>219</v>
      </c>
      <c r="E139" s="15" t="s">
        <v>220</v>
      </c>
      <c r="F139" s="15" t="s">
        <v>195</v>
      </c>
      <c r="G139" s="8">
        <f t="shared" si="24"/>
        <v>4</v>
      </c>
      <c r="H139" s="9">
        <v>2</v>
      </c>
      <c r="I139" s="9">
        <v>2</v>
      </c>
      <c r="J139" s="23">
        <v>2</v>
      </c>
      <c r="K139" s="23">
        <v>2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0</v>
      </c>
    </row>
    <row r="140" ht="25" customHeight="1" spans="1:22">
      <c r="A140" s="8"/>
      <c r="B140" s="8"/>
      <c r="C140" s="15"/>
      <c r="D140" s="15"/>
      <c r="E140" s="15" t="s">
        <v>221</v>
      </c>
      <c r="F140" s="15" t="s">
        <v>195</v>
      </c>
      <c r="G140" s="8">
        <f t="shared" si="24"/>
        <v>2</v>
      </c>
      <c r="H140" s="9">
        <v>1</v>
      </c>
      <c r="I140" s="9">
        <v>1</v>
      </c>
      <c r="J140" s="23">
        <v>2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0</v>
      </c>
    </row>
    <row r="141" ht="25" customHeight="1" spans="1:22">
      <c r="A141" s="8"/>
      <c r="B141" s="8"/>
      <c r="C141" s="15"/>
      <c r="D141" s="15"/>
      <c r="E141" s="15" t="s">
        <v>222</v>
      </c>
      <c r="F141" s="15" t="s">
        <v>195</v>
      </c>
      <c r="G141" s="8">
        <f t="shared" si="24"/>
        <v>2</v>
      </c>
      <c r="H141" s="9">
        <v>1</v>
      </c>
      <c r="I141" s="9">
        <v>1</v>
      </c>
      <c r="J141" s="23">
        <v>0</v>
      </c>
      <c r="K141" s="23">
        <v>2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</row>
    <row r="142" ht="25" customHeight="1" spans="1:22">
      <c r="A142" s="8"/>
      <c r="B142" s="8"/>
      <c r="C142" s="15" t="s">
        <v>223</v>
      </c>
      <c r="D142" s="15" t="s">
        <v>223</v>
      </c>
      <c r="E142" s="15" t="s">
        <v>224</v>
      </c>
      <c r="F142" s="15" t="s">
        <v>195</v>
      </c>
      <c r="G142" s="8">
        <f t="shared" si="24"/>
        <v>6</v>
      </c>
      <c r="H142" s="9">
        <v>3</v>
      </c>
      <c r="I142" s="9">
        <v>3</v>
      </c>
      <c r="J142" s="23">
        <v>2</v>
      </c>
      <c r="K142" s="23">
        <v>0</v>
      </c>
      <c r="L142" s="23">
        <v>2</v>
      </c>
      <c r="M142" s="23">
        <v>2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</row>
    <row r="143" ht="25" customHeight="1" spans="1:22">
      <c r="A143" s="8"/>
      <c r="B143" s="8"/>
      <c r="C143" s="15"/>
      <c r="D143" s="15"/>
      <c r="E143" s="15" t="s">
        <v>225</v>
      </c>
      <c r="F143" s="15" t="s">
        <v>195</v>
      </c>
      <c r="G143" s="8">
        <f t="shared" si="24"/>
        <v>6</v>
      </c>
      <c r="H143" s="9">
        <v>3</v>
      </c>
      <c r="I143" s="9">
        <v>3</v>
      </c>
      <c r="J143" s="23">
        <v>2</v>
      </c>
      <c r="K143" s="23">
        <v>0</v>
      </c>
      <c r="L143" s="23">
        <v>0</v>
      </c>
      <c r="M143" s="23">
        <v>0</v>
      </c>
      <c r="N143" s="23">
        <v>2</v>
      </c>
      <c r="O143" s="23">
        <v>2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</row>
    <row r="144" ht="25" customHeight="1" spans="1:22">
      <c r="A144" s="10" t="s">
        <v>37</v>
      </c>
      <c r="B144" s="10"/>
      <c r="C144" s="10"/>
      <c r="D144" s="10"/>
      <c r="E144" s="10"/>
      <c r="F144" s="10"/>
      <c r="G144" s="11">
        <f>SUM(G121:G143)</f>
        <v>88</v>
      </c>
      <c r="H144" s="11">
        <f>SUM(H121:H143)</f>
        <v>44</v>
      </c>
      <c r="I144" s="11">
        <f>SUM(I121:I143)</f>
        <v>44</v>
      </c>
      <c r="J144" s="11">
        <f t="shared" ref="J144:V144" si="31">SUM(J121:J143)</f>
        <v>32</v>
      </c>
      <c r="K144" s="11">
        <f t="shared" si="31"/>
        <v>8</v>
      </c>
      <c r="L144" s="11">
        <f t="shared" si="31"/>
        <v>6</v>
      </c>
      <c r="M144" s="11">
        <f t="shared" si="31"/>
        <v>4</v>
      </c>
      <c r="N144" s="11">
        <f t="shared" si="31"/>
        <v>8</v>
      </c>
      <c r="O144" s="11">
        <f t="shared" si="31"/>
        <v>6</v>
      </c>
      <c r="P144" s="11">
        <f t="shared" si="31"/>
        <v>4</v>
      </c>
      <c r="Q144" s="11">
        <f t="shared" si="31"/>
        <v>4</v>
      </c>
      <c r="R144" s="11">
        <f t="shared" si="31"/>
        <v>4</v>
      </c>
      <c r="S144" s="11">
        <f t="shared" si="31"/>
        <v>4</v>
      </c>
      <c r="T144" s="11">
        <f t="shared" si="31"/>
        <v>3</v>
      </c>
      <c r="U144" s="11">
        <f t="shared" si="31"/>
        <v>4</v>
      </c>
      <c r="V144" s="11">
        <f t="shared" si="31"/>
        <v>1</v>
      </c>
    </row>
    <row r="145" ht="21" customHeight="1" spans="1:22">
      <c r="A145" s="26" t="s">
        <v>226</v>
      </c>
      <c r="B145" s="26"/>
      <c r="C145" s="26"/>
      <c r="D145" s="26"/>
      <c r="E145" s="26"/>
      <c r="F145" s="26"/>
      <c r="G145" s="27">
        <f>SUM(G5:G144)/2</f>
        <v>1542</v>
      </c>
      <c r="H145" s="27">
        <f>SUM(H5:H144)/2</f>
        <v>1100</v>
      </c>
      <c r="I145" s="27">
        <f>SUM(I5:I144)/2</f>
        <v>442</v>
      </c>
      <c r="J145" s="27">
        <f t="shared" ref="J145:V145" si="32">SUM(J5:J144)/2</f>
        <v>425</v>
      </c>
      <c r="K145" s="27">
        <f t="shared" si="32"/>
        <v>220</v>
      </c>
      <c r="L145" s="27">
        <f t="shared" si="32"/>
        <v>95</v>
      </c>
      <c r="M145" s="27">
        <f t="shared" si="32"/>
        <v>102</v>
      </c>
      <c r="N145" s="27">
        <f t="shared" si="32"/>
        <v>126</v>
      </c>
      <c r="O145" s="27">
        <f t="shared" si="32"/>
        <v>60</v>
      </c>
      <c r="P145" s="27">
        <f t="shared" si="32"/>
        <v>57</v>
      </c>
      <c r="Q145" s="27">
        <f t="shared" si="32"/>
        <v>54</v>
      </c>
      <c r="R145" s="27">
        <f t="shared" si="32"/>
        <v>38</v>
      </c>
      <c r="S145" s="27">
        <f t="shared" si="32"/>
        <v>51</v>
      </c>
      <c r="T145" s="27">
        <f t="shared" si="32"/>
        <v>56</v>
      </c>
      <c r="U145" s="27">
        <f t="shared" si="32"/>
        <v>213</v>
      </c>
      <c r="V145" s="27">
        <f t="shared" si="32"/>
        <v>45</v>
      </c>
    </row>
  </sheetData>
  <mergeCells count="142">
    <mergeCell ref="A1:V1"/>
    <mergeCell ref="A2:V2"/>
    <mergeCell ref="J3:V3"/>
    <mergeCell ref="A10:F10"/>
    <mergeCell ref="A19:F19"/>
    <mergeCell ref="A36:F36"/>
    <mergeCell ref="A41:F41"/>
    <mergeCell ref="A45:F45"/>
    <mergeCell ref="A50:F50"/>
    <mergeCell ref="A53:F53"/>
    <mergeCell ref="A55:F55"/>
    <mergeCell ref="A62:F62"/>
    <mergeCell ref="A64:F64"/>
    <mergeCell ref="A69:F69"/>
    <mergeCell ref="A71:F71"/>
    <mergeCell ref="A74:F74"/>
    <mergeCell ref="A77:F77"/>
    <mergeCell ref="A81:F81"/>
    <mergeCell ref="A85:F85"/>
    <mergeCell ref="A88:F88"/>
    <mergeCell ref="A91:F91"/>
    <mergeCell ref="A93:F93"/>
    <mergeCell ref="A98:F98"/>
    <mergeCell ref="A101:F101"/>
    <mergeCell ref="A103:F103"/>
    <mergeCell ref="A106:F106"/>
    <mergeCell ref="A110:F110"/>
    <mergeCell ref="A112:F112"/>
    <mergeCell ref="A114:F114"/>
    <mergeCell ref="A120:F120"/>
    <mergeCell ref="A144:F144"/>
    <mergeCell ref="A145:F145"/>
    <mergeCell ref="A3:A4"/>
    <mergeCell ref="A5:A9"/>
    <mergeCell ref="A11:A18"/>
    <mergeCell ref="A20:A26"/>
    <mergeCell ref="A27:A35"/>
    <mergeCell ref="A37:A40"/>
    <mergeCell ref="A42:A44"/>
    <mergeCell ref="A46:A49"/>
    <mergeCell ref="A51:A52"/>
    <mergeCell ref="A56:A61"/>
    <mergeCell ref="A65:A68"/>
    <mergeCell ref="A72:A73"/>
    <mergeCell ref="A75:A76"/>
    <mergeCell ref="A78:A80"/>
    <mergeCell ref="A82:A84"/>
    <mergeCell ref="A86:A87"/>
    <mergeCell ref="A89:A90"/>
    <mergeCell ref="A94:A97"/>
    <mergeCell ref="A99:A100"/>
    <mergeCell ref="A104:A105"/>
    <mergeCell ref="A107:A109"/>
    <mergeCell ref="A115:A119"/>
    <mergeCell ref="A121:A143"/>
    <mergeCell ref="B3:B4"/>
    <mergeCell ref="B5:B9"/>
    <mergeCell ref="B11:B18"/>
    <mergeCell ref="B20:B26"/>
    <mergeCell ref="B27:B35"/>
    <mergeCell ref="B37:B40"/>
    <mergeCell ref="B42:B44"/>
    <mergeCell ref="B46:B49"/>
    <mergeCell ref="B51:B52"/>
    <mergeCell ref="B56:B61"/>
    <mergeCell ref="B65:B68"/>
    <mergeCell ref="B72:B73"/>
    <mergeCell ref="B75:B76"/>
    <mergeCell ref="B78:B80"/>
    <mergeCell ref="B82:B84"/>
    <mergeCell ref="B86:B87"/>
    <mergeCell ref="B89:B90"/>
    <mergeCell ref="B94:B97"/>
    <mergeCell ref="B99:B100"/>
    <mergeCell ref="B104:B105"/>
    <mergeCell ref="B107:B109"/>
    <mergeCell ref="B115:B119"/>
    <mergeCell ref="B121:B143"/>
    <mergeCell ref="C3:C4"/>
    <mergeCell ref="C7:C9"/>
    <mergeCell ref="C11:C18"/>
    <mergeCell ref="C24:C26"/>
    <mergeCell ref="C27:C35"/>
    <mergeCell ref="C37:C40"/>
    <mergeCell ref="C42:C44"/>
    <mergeCell ref="C46:C49"/>
    <mergeCell ref="C51:C52"/>
    <mergeCell ref="C56:C61"/>
    <mergeCell ref="C65:C66"/>
    <mergeCell ref="C67:C68"/>
    <mergeCell ref="C72:C73"/>
    <mergeCell ref="C82:C84"/>
    <mergeCell ref="C86:C87"/>
    <mergeCell ref="C89:C90"/>
    <mergeCell ref="C94:C97"/>
    <mergeCell ref="C99:C100"/>
    <mergeCell ref="C104:C105"/>
    <mergeCell ref="C107:C109"/>
    <mergeCell ref="C121:C134"/>
    <mergeCell ref="C136:C141"/>
    <mergeCell ref="C142:C143"/>
    <mergeCell ref="D3:D4"/>
    <mergeCell ref="D7:D9"/>
    <mergeCell ref="D11:D18"/>
    <mergeCell ref="D24:D26"/>
    <mergeCell ref="D27:D28"/>
    <mergeCell ref="D29:D33"/>
    <mergeCell ref="D34:D35"/>
    <mergeCell ref="D42:D44"/>
    <mergeCell ref="D46:D47"/>
    <mergeCell ref="D56:D57"/>
    <mergeCell ref="D58:D60"/>
    <mergeCell ref="D65:D66"/>
    <mergeCell ref="D83:D84"/>
    <mergeCell ref="D89:D90"/>
    <mergeCell ref="D94:D97"/>
    <mergeCell ref="D108:D109"/>
    <mergeCell ref="D121:D124"/>
    <mergeCell ref="D125:D127"/>
    <mergeCell ref="D128:D133"/>
    <mergeCell ref="D136:D138"/>
    <mergeCell ref="D139:D141"/>
    <mergeCell ref="D142:D143"/>
    <mergeCell ref="E3:E4"/>
    <mergeCell ref="F3:F4"/>
    <mergeCell ref="G3:G4"/>
    <mergeCell ref="H3:H4"/>
    <mergeCell ref="I3:I4"/>
    <mergeCell ref="I20:I26"/>
    <mergeCell ref="I27:I35"/>
    <mergeCell ref="I37:I40"/>
    <mergeCell ref="I42:I44"/>
    <mergeCell ref="I46:I47"/>
    <mergeCell ref="I51:I52"/>
    <mergeCell ref="I56:I61"/>
    <mergeCell ref="I75:I76"/>
    <mergeCell ref="I83:I84"/>
    <mergeCell ref="I89:I90"/>
    <mergeCell ref="I94:I97"/>
    <mergeCell ref="I99:I100"/>
    <mergeCell ref="I104:I105"/>
    <mergeCell ref="I107:I109"/>
  </mergeCells>
  <printOptions horizontalCentered="1"/>
  <pageMargins left="0.354166666666667" right="0.354166666666667" top="1" bottom="0.708333333333333" header="0.5" footer="0.5"/>
  <pageSetup paperSize="9" scale="48" fitToHeight="0" orientation="portrait" horizontalDpi="600"/>
  <headerFooter>
    <oddFooter>&amp;C&amp;P</oddFooter>
  </headerFooter>
  <rowBreaks count="5" manualBreakCount="5">
    <brk id="26" max="16383" man="1"/>
    <brk id="53" max="21" man="1"/>
    <brk id="77" max="21" man="1"/>
    <brk id="103" max="21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2021年国转+匹配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朱晓明</cp:lastModifiedBy>
  <dcterms:created xsi:type="dcterms:W3CDTF">2017-11-23T00:29:00Z</dcterms:created>
  <cp:lastPrinted>2019-01-30T03:08:00Z</cp:lastPrinted>
  <dcterms:modified xsi:type="dcterms:W3CDTF">2021-03-03T09:09:44Z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