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755" tabRatio="390"/>
  </bookViews>
  <sheets>
    <sheet name="2021年监督" sheetId="2" r:id="rId1"/>
  </sheets>
  <definedNames>
    <definedName name="_xlnm._FilterDatabase" localSheetId="0" hidden="1">'2021年监督'!$A$4:$XCU$264</definedName>
    <definedName name="_xlnm.Print_Titles" localSheetId="0">'2021年监督'!$3:$4</definedName>
  </definedNames>
  <calcPr calcId="144525"/>
</workbook>
</file>

<file path=xl/sharedStrings.xml><?xml version="1.0" encoding="utf-8"?>
<sst xmlns="http://schemas.openxmlformats.org/spreadsheetml/2006/main" count="394">
  <si>
    <t>黑市监〔2021〕21号 附件1</t>
  </si>
  <si>
    <t>2021年黑龙江食品安全监督抽检任务表</t>
  </si>
  <si>
    <t>序号</t>
  </si>
  <si>
    <t>食品大类（一级）</t>
  </si>
  <si>
    <t>食品亚类（二级）</t>
  </si>
  <si>
    <t>食品品种（三级）</t>
  </si>
  <si>
    <t>食品细类
（四级）</t>
  </si>
  <si>
    <t>风险等级</t>
  </si>
  <si>
    <t>总任务</t>
  </si>
  <si>
    <t>国转任务</t>
  </si>
  <si>
    <t>省级匹配</t>
  </si>
  <si>
    <t>抽样地区及抽样批次</t>
  </si>
  <si>
    <t>哈尔滨</t>
  </si>
  <si>
    <t>齐齐哈尔</t>
  </si>
  <si>
    <t>牡丹江</t>
  </si>
  <si>
    <t>佳木斯</t>
  </si>
  <si>
    <t>大庆</t>
  </si>
  <si>
    <t>鸡西</t>
  </si>
  <si>
    <t>双鸭山</t>
  </si>
  <si>
    <t>伊春</t>
  </si>
  <si>
    <t>七台河</t>
  </si>
  <si>
    <t>鹤岗</t>
  </si>
  <si>
    <t>黑河</t>
  </si>
  <si>
    <t>绥化</t>
  </si>
  <si>
    <t>大兴安岭地区</t>
  </si>
  <si>
    <r>
      <rPr>
        <sz val="10"/>
        <color theme="1"/>
        <rFont val="宋体"/>
        <charset val="134"/>
      </rPr>
      <t>粮食加工品</t>
    </r>
  </si>
  <si>
    <r>
      <rPr>
        <sz val="10"/>
        <color theme="1"/>
        <rFont val="宋体"/>
        <charset val="134"/>
      </rPr>
      <t>大米</t>
    </r>
  </si>
  <si>
    <r>
      <rPr>
        <sz val="10"/>
        <color theme="1"/>
        <rFont val="宋体"/>
        <charset val="134"/>
      </rPr>
      <t>较高</t>
    </r>
  </si>
  <si>
    <r>
      <rPr>
        <sz val="10"/>
        <color theme="1"/>
        <rFont val="宋体"/>
        <charset val="134"/>
      </rPr>
      <t>小麦粉</t>
    </r>
  </si>
  <si>
    <r>
      <rPr>
        <sz val="10"/>
        <color theme="1"/>
        <rFont val="宋体"/>
        <charset val="134"/>
      </rPr>
      <t>通用小麦粉、专用小麦粉</t>
    </r>
  </si>
  <si>
    <r>
      <rPr>
        <sz val="10"/>
        <color theme="1"/>
        <rFont val="宋体"/>
        <charset val="134"/>
      </rPr>
      <t>挂面</t>
    </r>
  </si>
  <si>
    <r>
      <rPr>
        <sz val="10"/>
        <color theme="1"/>
        <rFont val="宋体"/>
        <charset val="134"/>
      </rPr>
      <t>普通挂面、手工面</t>
    </r>
  </si>
  <si>
    <r>
      <rPr>
        <sz val="10"/>
        <color theme="1"/>
        <rFont val="宋体"/>
        <charset val="134"/>
      </rPr>
      <t>一般</t>
    </r>
  </si>
  <si>
    <r>
      <rPr>
        <sz val="10"/>
        <color theme="1"/>
        <rFont val="宋体"/>
        <charset val="134"/>
      </rPr>
      <t>其他粮食加工品</t>
    </r>
  </si>
  <si>
    <r>
      <rPr>
        <sz val="10"/>
        <color theme="1"/>
        <rFont val="宋体"/>
        <charset val="134"/>
      </rPr>
      <t>谷物加工品</t>
    </r>
  </si>
  <si>
    <r>
      <rPr>
        <sz val="10"/>
        <color theme="1"/>
        <rFont val="宋体"/>
        <charset val="134"/>
      </rPr>
      <t>谷物碾磨加工品</t>
    </r>
  </si>
  <si>
    <r>
      <rPr>
        <sz val="10"/>
        <color theme="1"/>
        <rFont val="宋体"/>
        <charset val="134"/>
      </rPr>
      <t>玉米粉、玉米片、玉米渣</t>
    </r>
  </si>
  <si>
    <r>
      <rPr>
        <sz val="10"/>
        <color theme="1"/>
        <rFont val="宋体"/>
        <charset val="134"/>
      </rPr>
      <t>米粉</t>
    </r>
  </si>
  <si>
    <r>
      <rPr>
        <sz val="10"/>
        <color theme="1"/>
        <rFont val="宋体"/>
        <charset val="134"/>
      </rPr>
      <t>其他谷物碾磨加工品</t>
    </r>
  </si>
  <si>
    <r>
      <rPr>
        <sz val="10"/>
        <color theme="1"/>
        <rFont val="宋体"/>
        <charset val="134"/>
      </rPr>
      <t>谷物粉类制成品</t>
    </r>
  </si>
  <si>
    <r>
      <rPr>
        <sz val="10"/>
        <color theme="1"/>
        <rFont val="宋体"/>
        <charset val="134"/>
      </rPr>
      <t>生湿面制品</t>
    </r>
  </si>
  <si>
    <r>
      <rPr>
        <sz val="10"/>
        <color theme="1"/>
        <rFont val="宋体"/>
        <charset val="134"/>
      </rPr>
      <t>发酵面制品</t>
    </r>
  </si>
  <si>
    <r>
      <rPr>
        <sz val="10"/>
        <color theme="1"/>
        <rFont val="宋体"/>
        <charset val="134"/>
      </rPr>
      <t>米粉制品</t>
    </r>
  </si>
  <si>
    <r>
      <rPr>
        <sz val="10"/>
        <color theme="1"/>
        <rFont val="宋体"/>
        <charset val="134"/>
      </rPr>
      <t>其他谷物粉类制成品</t>
    </r>
  </si>
  <si>
    <t>小计</t>
  </si>
  <si>
    <t>食用油、油脂及其制品</t>
  </si>
  <si>
    <r>
      <rPr>
        <sz val="10"/>
        <color theme="1"/>
        <rFont val="宋体"/>
        <charset val="134"/>
      </rPr>
      <t>食用植物油（含煎炸用油）</t>
    </r>
  </si>
  <si>
    <t>食用植物油（半精炼、全精炼）</t>
  </si>
  <si>
    <r>
      <rPr>
        <sz val="10"/>
        <color theme="1"/>
        <rFont val="宋体"/>
        <charset val="134"/>
      </rPr>
      <t>花生油</t>
    </r>
  </si>
  <si>
    <r>
      <rPr>
        <sz val="10"/>
        <color theme="1"/>
        <rFont val="宋体"/>
        <charset val="134"/>
      </rPr>
      <t>高</t>
    </r>
  </si>
  <si>
    <r>
      <rPr>
        <sz val="10"/>
        <color theme="1"/>
        <rFont val="宋体"/>
        <charset val="134"/>
      </rPr>
      <t>玉米油</t>
    </r>
  </si>
  <si>
    <r>
      <rPr>
        <sz val="10"/>
        <color theme="1"/>
        <rFont val="宋体"/>
        <charset val="134"/>
      </rPr>
      <t>芝麻油</t>
    </r>
  </si>
  <si>
    <r>
      <rPr>
        <sz val="10"/>
        <color theme="1"/>
        <rFont val="宋体"/>
        <charset val="134"/>
      </rPr>
      <t>橄榄油、油橄榄果渣油</t>
    </r>
  </si>
  <si>
    <r>
      <rPr>
        <sz val="10"/>
        <color theme="1"/>
        <rFont val="宋体"/>
        <charset val="134"/>
      </rPr>
      <t>菜籽油</t>
    </r>
  </si>
  <si>
    <r>
      <rPr>
        <sz val="10"/>
        <color theme="1"/>
        <rFont val="宋体"/>
        <charset val="134"/>
      </rPr>
      <t>大豆油</t>
    </r>
  </si>
  <si>
    <r>
      <rPr>
        <sz val="10"/>
        <color theme="1"/>
        <rFont val="宋体"/>
        <charset val="134"/>
      </rPr>
      <t>食用植物调和油</t>
    </r>
  </si>
  <si>
    <r>
      <rPr>
        <sz val="10"/>
        <color theme="1"/>
        <rFont val="宋体"/>
        <charset val="134"/>
      </rPr>
      <t>其他食用植物油（半精炼、全精炼）</t>
    </r>
  </si>
  <si>
    <r>
      <rPr>
        <sz val="10"/>
        <color theme="1"/>
        <rFont val="宋体"/>
        <charset val="134"/>
      </rPr>
      <t>煎炸过程用油（餐饮环节）</t>
    </r>
  </si>
  <si>
    <r>
      <rPr>
        <sz val="10"/>
        <color theme="1"/>
        <rFont val="宋体"/>
        <charset val="134"/>
      </rPr>
      <t>煎炸过程用油</t>
    </r>
  </si>
  <si>
    <r>
      <rPr>
        <sz val="10"/>
        <color theme="1"/>
        <rFont val="宋体"/>
        <charset val="134"/>
      </rPr>
      <t>食用动物油脂</t>
    </r>
  </si>
  <si>
    <t>食用油脂制品</t>
  </si>
  <si>
    <t>较高</t>
  </si>
  <si>
    <t>调味品</t>
  </si>
  <si>
    <r>
      <rPr>
        <sz val="10"/>
        <color theme="1"/>
        <rFont val="宋体"/>
        <charset val="134"/>
      </rPr>
      <t>酱油</t>
    </r>
  </si>
  <si>
    <r>
      <rPr>
        <sz val="10"/>
        <color theme="1"/>
        <rFont val="宋体"/>
        <charset val="134"/>
      </rPr>
      <t>食醋</t>
    </r>
  </si>
  <si>
    <r>
      <rPr>
        <sz val="10"/>
        <color theme="1"/>
        <rFont val="宋体"/>
        <charset val="134"/>
      </rPr>
      <t>酱类</t>
    </r>
  </si>
  <si>
    <r>
      <rPr>
        <sz val="10"/>
        <color theme="1"/>
        <rFont val="宋体"/>
        <charset val="134"/>
      </rPr>
      <t>黄豆酱、甜面酱等</t>
    </r>
  </si>
  <si>
    <r>
      <rPr>
        <sz val="10"/>
        <color theme="1"/>
        <rFont val="宋体"/>
        <charset val="134"/>
      </rPr>
      <t>调味料酒</t>
    </r>
  </si>
  <si>
    <r>
      <rPr>
        <sz val="10"/>
        <color theme="1"/>
        <rFont val="宋体"/>
        <charset val="134"/>
      </rPr>
      <t>料酒</t>
    </r>
  </si>
  <si>
    <t>香辛料类</t>
  </si>
  <si>
    <t>香辛料调味油</t>
  </si>
  <si>
    <r>
      <rPr>
        <sz val="10"/>
        <color theme="1"/>
        <rFont val="宋体"/>
        <charset val="134"/>
      </rPr>
      <t>辣椒、花椒、辣椒粉、花椒粉</t>
    </r>
  </si>
  <si>
    <r>
      <rPr>
        <sz val="10"/>
        <color theme="1"/>
        <rFont val="宋体"/>
        <charset val="134"/>
      </rPr>
      <t>其他香辛料调味品</t>
    </r>
  </si>
  <si>
    <r>
      <rPr>
        <sz val="10"/>
        <color theme="1"/>
        <rFont val="宋体"/>
        <charset val="134"/>
      </rPr>
      <t>调味料</t>
    </r>
  </si>
  <si>
    <r>
      <rPr>
        <sz val="10"/>
        <color theme="1"/>
        <rFont val="宋体"/>
        <charset val="134"/>
      </rPr>
      <t>固体复合调味料</t>
    </r>
  </si>
  <si>
    <r>
      <rPr>
        <sz val="10"/>
        <color theme="1"/>
        <rFont val="宋体"/>
        <charset val="134"/>
      </rPr>
      <t>鸡粉、鸡精调味料</t>
    </r>
  </si>
  <si>
    <r>
      <rPr>
        <sz val="10"/>
        <color theme="1"/>
        <rFont val="宋体"/>
        <charset val="134"/>
      </rPr>
      <t>其他固体调味料</t>
    </r>
  </si>
  <si>
    <r>
      <rPr>
        <sz val="10"/>
        <color theme="1"/>
        <rFont val="宋体"/>
        <charset val="134"/>
      </rPr>
      <t>半固体复合调味料</t>
    </r>
  </si>
  <si>
    <r>
      <rPr>
        <sz val="10"/>
        <color theme="1"/>
        <rFont val="宋体"/>
        <charset val="134"/>
      </rPr>
      <t>蛋黄酱、沙拉酱</t>
    </r>
  </si>
  <si>
    <r>
      <rPr>
        <sz val="10"/>
        <color theme="1"/>
        <rFont val="宋体"/>
        <charset val="134"/>
      </rPr>
      <t>坚果与籽类的泥（酱），包括花生酱等</t>
    </r>
  </si>
  <si>
    <r>
      <rPr>
        <sz val="10"/>
        <color theme="1"/>
        <rFont val="宋体"/>
        <charset val="134"/>
      </rPr>
      <t>辣椒酱</t>
    </r>
  </si>
  <si>
    <r>
      <rPr>
        <sz val="10"/>
        <color theme="1"/>
        <rFont val="宋体"/>
        <charset val="134"/>
      </rPr>
      <t>火锅底料、麻辣烫底料</t>
    </r>
  </si>
  <si>
    <r>
      <rPr>
        <sz val="10"/>
        <color theme="1"/>
        <rFont val="宋体"/>
        <charset val="134"/>
      </rPr>
      <t>其他半固体调味料</t>
    </r>
  </si>
  <si>
    <r>
      <rPr>
        <sz val="10"/>
        <color theme="1"/>
        <rFont val="宋体"/>
        <charset val="134"/>
      </rPr>
      <t>液体复合调味料</t>
    </r>
  </si>
  <si>
    <r>
      <rPr>
        <sz val="10"/>
        <color theme="1"/>
        <rFont val="宋体"/>
        <charset val="134"/>
      </rPr>
      <t>蚝油、虾油、鱼露</t>
    </r>
  </si>
  <si>
    <r>
      <rPr>
        <sz val="10"/>
        <color theme="1"/>
        <rFont val="宋体"/>
        <charset val="134"/>
      </rPr>
      <t>其他液体调味料</t>
    </r>
  </si>
  <si>
    <r>
      <rPr>
        <sz val="10"/>
        <color theme="1"/>
        <rFont val="宋体"/>
        <charset val="134"/>
      </rPr>
      <t>味精</t>
    </r>
  </si>
  <si>
    <t>食盐</t>
  </si>
  <si>
    <t>食用盐</t>
  </si>
  <si>
    <t>普通食用盐</t>
  </si>
  <si>
    <t>一般</t>
  </si>
  <si>
    <t>低钠食用盐</t>
  </si>
  <si>
    <t>风味食用盐</t>
  </si>
  <si>
    <t>特殊工艺食用盐</t>
  </si>
  <si>
    <t>食品生产加工用盐</t>
  </si>
  <si>
    <t>肉制品</t>
  </si>
  <si>
    <t>预制肉制品</t>
  </si>
  <si>
    <r>
      <rPr>
        <sz val="10"/>
        <rFont val="宋体"/>
        <charset val="134"/>
      </rPr>
      <t>调理肉制品</t>
    </r>
  </si>
  <si>
    <r>
      <rPr>
        <sz val="10"/>
        <rFont val="宋体"/>
        <charset val="134"/>
      </rPr>
      <t>调理肉制品（非速冻）</t>
    </r>
  </si>
  <si>
    <r>
      <rPr>
        <sz val="10"/>
        <rFont val="宋体"/>
        <charset val="134"/>
      </rPr>
      <t>高</t>
    </r>
  </si>
  <si>
    <r>
      <rPr>
        <sz val="10"/>
        <rFont val="宋体"/>
        <charset val="134"/>
      </rPr>
      <t>腌腊肉制品</t>
    </r>
  </si>
  <si>
    <t>熟肉制品</t>
  </si>
  <si>
    <r>
      <rPr>
        <sz val="10"/>
        <color theme="1"/>
        <rFont val="宋体"/>
        <charset val="134"/>
      </rPr>
      <t>酱卤肉制品</t>
    </r>
  </si>
  <si>
    <r>
      <rPr>
        <sz val="10"/>
        <color theme="1"/>
        <rFont val="宋体"/>
        <charset val="134"/>
      </rPr>
      <t>熟肉干制品</t>
    </r>
  </si>
  <si>
    <r>
      <rPr>
        <sz val="10"/>
        <color theme="1"/>
        <rFont val="宋体"/>
        <charset val="134"/>
      </rPr>
      <t>熏烧烤肉制品</t>
    </r>
  </si>
  <si>
    <r>
      <rPr>
        <sz val="10"/>
        <color theme="1"/>
        <rFont val="宋体"/>
        <charset val="134"/>
      </rPr>
      <t>熏煮香肠火腿制品</t>
    </r>
  </si>
  <si>
    <r>
      <rPr>
        <sz val="10"/>
        <color theme="1"/>
        <rFont val="宋体"/>
        <charset val="134"/>
      </rPr>
      <t>乳制品</t>
    </r>
  </si>
  <si>
    <r>
      <rPr>
        <sz val="10"/>
        <color theme="1"/>
        <rFont val="宋体"/>
        <charset val="134"/>
      </rPr>
      <t>液体乳</t>
    </r>
  </si>
  <si>
    <t>巴士杀菌乳</t>
  </si>
  <si>
    <r>
      <rPr>
        <sz val="10"/>
        <color theme="1"/>
        <rFont val="宋体"/>
        <charset val="134"/>
      </rPr>
      <t>灭菌乳</t>
    </r>
  </si>
  <si>
    <r>
      <rPr>
        <sz val="10"/>
        <color theme="1"/>
        <rFont val="宋体"/>
        <charset val="134"/>
      </rPr>
      <t>发酵乳</t>
    </r>
  </si>
  <si>
    <r>
      <rPr>
        <sz val="10"/>
        <color theme="1"/>
        <rFont val="宋体"/>
        <charset val="134"/>
      </rPr>
      <t>调制乳</t>
    </r>
  </si>
  <si>
    <r>
      <rPr>
        <sz val="10"/>
        <color theme="1"/>
        <rFont val="宋体"/>
        <charset val="134"/>
      </rPr>
      <t>乳清粉和乳清蛋白粉（企业原料）</t>
    </r>
  </si>
  <si>
    <r>
      <rPr>
        <sz val="10"/>
        <color theme="1"/>
        <rFont val="宋体"/>
        <charset val="134"/>
      </rPr>
      <t>脱盐乳清粉、非脱盐乳清粉、浓缩乳清蛋白粉、分离乳清蛋白粉</t>
    </r>
  </si>
  <si>
    <r>
      <rPr>
        <sz val="10"/>
        <color theme="1"/>
        <rFont val="宋体"/>
        <charset val="134"/>
      </rPr>
      <t>乳粉</t>
    </r>
  </si>
  <si>
    <r>
      <rPr>
        <sz val="10"/>
        <color theme="1"/>
        <rFont val="宋体"/>
        <charset val="134"/>
      </rPr>
      <t>全脂乳粉、脱脂乳粉、部分脱脂乳粉、调制乳粉</t>
    </r>
  </si>
  <si>
    <r>
      <rPr>
        <sz val="10"/>
        <color theme="1"/>
        <rFont val="宋体"/>
        <charset val="134"/>
      </rPr>
      <t>饮料</t>
    </r>
  </si>
  <si>
    <r>
      <rPr>
        <sz val="10"/>
        <color theme="1"/>
        <rFont val="宋体"/>
        <charset val="134"/>
      </rPr>
      <t>包装饮用水</t>
    </r>
  </si>
  <si>
    <r>
      <rPr>
        <sz val="10"/>
        <color theme="1"/>
        <rFont val="宋体"/>
        <charset val="134"/>
      </rPr>
      <t>饮用天然矿泉水</t>
    </r>
  </si>
  <si>
    <r>
      <rPr>
        <sz val="10"/>
        <color theme="1"/>
        <rFont val="宋体"/>
        <charset val="134"/>
      </rPr>
      <t>饮用纯净水</t>
    </r>
  </si>
  <si>
    <r>
      <rPr>
        <sz val="10"/>
        <color theme="1"/>
        <rFont val="宋体"/>
        <charset val="134"/>
      </rPr>
      <t>其他饮用水</t>
    </r>
  </si>
  <si>
    <r>
      <rPr>
        <sz val="10"/>
        <color theme="1"/>
        <rFont val="宋体"/>
        <charset val="134"/>
      </rPr>
      <t>果、蔬汁饮料</t>
    </r>
  </si>
  <si>
    <r>
      <rPr>
        <sz val="10"/>
        <color theme="1"/>
        <rFont val="宋体"/>
        <charset val="134"/>
      </rPr>
      <t>蛋白饮料</t>
    </r>
  </si>
  <si>
    <r>
      <rPr>
        <sz val="10"/>
        <color theme="1"/>
        <rFont val="宋体"/>
        <charset val="134"/>
      </rPr>
      <t>碳酸饮料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汽水</t>
    </r>
    <r>
      <rPr>
        <sz val="10"/>
        <color theme="1"/>
        <rFont val="Times New Roman"/>
        <charset val="134"/>
      </rPr>
      <t>)</t>
    </r>
  </si>
  <si>
    <t>茶饮料</t>
  </si>
  <si>
    <r>
      <rPr>
        <sz val="10"/>
        <color theme="1"/>
        <rFont val="宋体"/>
        <charset val="134"/>
      </rPr>
      <t>固体饮料</t>
    </r>
  </si>
  <si>
    <r>
      <rPr>
        <sz val="10"/>
        <color theme="1"/>
        <rFont val="宋体"/>
        <charset val="134"/>
      </rPr>
      <t>其他饮料</t>
    </r>
  </si>
  <si>
    <r>
      <rPr>
        <sz val="10"/>
        <color theme="1"/>
        <rFont val="宋体"/>
        <charset val="134"/>
      </rPr>
      <t>方便食品</t>
    </r>
  </si>
  <si>
    <r>
      <rPr>
        <sz val="10"/>
        <color theme="1"/>
        <rFont val="宋体"/>
        <charset val="134"/>
      </rPr>
      <t>方便面</t>
    </r>
  </si>
  <si>
    <r>
      <rPr>
        <sz val="10"/>
        <color theme="1"/>
        <rFont val="宋体"/>
        <charset val="134"/>
      </rPr>
      <t>油炸面、非油炸面、方便米粉（米线）、方便粉丝</t>
    </r>
  </si>
  <si>
    <r>
      <rPr>
        <sz val="10"/>
        <color theme="1"/>
        <rFont val="宋体"/>
        <charset val="134"/>
      </rPr>
      <t>调味面制品</t>
    </r>
  </si>
  <si>
    <r>
      <rPr>
        <sz val="10"/>
        <color theme="1"/>
        <rFont val="宋体"/>
        <charset val="134"/>
      </rPr>
      <t>其他方便食品</t>
    </r>
  </si>
  <si>
    <r>
      <rPr>
        <sz val="10"/>
        <color theme="1"/>
        <rFont val="宋体"/>
        <charset val="134"/>
      </rPr>
      <t>方便粥、方便盒饭、冷面及其他熟制方便食品等</t>
    </r>
  </si>
  <si>
    <r>
      <rPr>
        <sz val="10"/>
        <color theme="1"/>
        <rFont val="宋体"/>
        <charset val="134"/>
      </rPr>
      <t>饼干</t>
    </r>
  </si>
  <si>
    <r>
      <rPr>
        <sz val="10"/>
        <color theme="1"/>
        <rFont val="宋体"/>
        <charset val="134"/>
      </rPr>
      <t>罐头</t>
    </r>
  </si>
  <si>
    <r>
      <rPr>
        <sz val="10"/>
        <color theme="1"/>
        <rFont val="宋体"/>
        <charset val="134"/>
      </rPr>
      <t>畜禽水产罐头</t>
    </r>
  </si>
  <si>
    <r>
      <rPr>
        <sz val="10"/>
        <color theme="1"/>
        <rFont val="宋体"/>
        <charset val="134"/>
      </rPr>
      <t>畜禽肉类罐头</t>
    </r>
  </si>
  <si>
    <r>
      <rPr>
        <sz val="10"/>
        <color theme="1"/>
        <rFont val="宋体"/>
        <charset val="134"/>
      </rPr>
      <t>水产动物类罐头</t>
    </r>
  </si>
  <si>
    <r>
      <rPr>
        <sz val="10"/>
        <color theme="1"/>
        <rFont val="宋体"/>
        <charset val="134"/>
      </rPr>
      <t>果蔬罐头</t>
    </r>
  </si>
  <si>
    <r>
      <rPr>
        <sz val="10"/>
        <color theme="1"/>
        <rFont val="宋体"/>
        <charset val="134"/>
      </rPr>
      <t>水果类罐头</t>
    </r>
  </si>
  <si>
    <r>
      <rPr>
        <sz val="10"/>
        <color theme="1"/>
        <rFont val="宋体"/>
        <charset val="134"/>
      </rPr>
      <t>蔬菜类罐头</t>
    </r>
  </si>
  <si>
    <r>
      <rPr>
        <sz val="10"/>
        <color theme="1"/>
        <rFont val="宋体"/>
        <charset val="134"/>
      </rPr>
      <t>食用菌罐头</t>
    </r>
  </si>
  <si>
    <r>
      <rPr>
        <sz val="10"/>
        <color theme="1"/>
        <rFont val="宋体"/>
        <charset val="134"/>
      </rPr>
      <t>其他罐头</t>
    </r>
  </si>
  <si>
    <r>
      <rPr>
        <sz val="10"/>
        <color theme="1"/>
        <rFont val="宋体"/>
        <charset val="134"/>
      </rPr>
      <t>冷冻饮品</t>
    </r>
  </si>
  <si>
    <r>
      <rPr>
        <sz val="10"/>
        <color theme="1"/>
        <rFont val="宋体"/>
        <charset val="134"/>
      </rPr>
      <t>冰淇淋、雪糕、雪泥、冰棍、食用冰、甜味冰、其他类</t>
    </r>
  </si>
  <si>
    <r>
      <rPr>
        <sz val="10"/>
        <color theme="1"/>
        <rFont val="宋体"/>
        <charset val="134"/>
      </rPr>
      <t>速冻食品</t>
    </r>
  </si>
  <si>
    <r>
      <rPr>
        <sz val="10"/>
        <color theme="1"/>
        <rFont val="宋体"/>
        <charset val="134"/>
      </rPr>
      <t>速冻面米食品</t>
    </r>
  </si>
  <si>
    <r>
      <rPr>
        <sz val="10"/>
        <color theme="1"/>
        <rFont val="宋体"/>
        <charset val="134"/>
      </rPr>
      <t>水饺、元宵、馄饨等生制品</t>
    </r>
  </si>
  <si>
    <r>
      <rPr>
        <sz val="10"/>
        <color theme="1"/>
        <rFont val="宋体"/>
        <charset val="134"/>
      </rPr>
      <t>包子、馒头等熟制品</t>
    </r>
  </si>
  <si>
    <r>
      <rPr>
        <sz val="10"/>
        <color theme="1"/>
        <rFont val="宋体"/>
        <charset val="134"/>
      </rPr>
      <t>速冻其他食品</t>
    </r>
  </si>
  <si>
    <r>
      <rPr>
        <sz val="10"/>
        <color theme="1"/>
        <rFont val="宋体"/>
        <charset val="134"/>
      </rPr>
      <t>速冻谷物食品</t>
    </r>
  </si>
  <si>
    <r>
      <rPr>
        <sz val="10"/>
        <color theme="1"/>
        <rFont val="宋体"/>
        <charset val="134"/>
      </rPr>
      <t>玉米等</t>
    </r>
  </si>
  <si>
    <r>
      <rPr>
        <sz val="10"/>
        <color theme="1"/>
        <rFont val="宋体"/>
        <charset val="134"/>
      </rPr>
      <t>速冻肉制品</t>
    </r>
  </si>
  <si>
    <r>
      <rPr>
        <sz val="10"/>
        <color theme="1"/>
        <rFont val="宋体"/>
        <charset val="134"/>
      </rPr>
      <t>速冻调理肉制品</t>
    </r>
  </si>
  <si>
    <r>
      <rPr>
        <sz val="10"/>
        <color theme="1"/>
        <rFont val="宋体"/>
        <charset val="134"/>
      </rPr>
      <t>速冻水产制品</t>
    </r>
  </si>
  <si>
    <r>
      <rPr>
        <sz val="10"/>
        <color theme="1"/>
        <rFont val="宋体"/>
        <charset val="134"/>
      </rPr>
      <t>速冻蔬菜制品</t>
    </r>
  </si>
  <si>
    <r>
      <rPr>
        <sz val="10"/>
        <color theme="1"/>
        <rFont val="宋体"/>
        <charset val="134"/>
      </rPr>
      <t>薯类和膨化食品</t>
    </r>
  </si>
  <si>
    <r>
      <rPr>
        <sz val="10"/>
        <color theme="1"/>
        <rFont val="宋体"/>
        <charset val="134"/>
      </rPr>
      <t>膨化食品</t>
    </r>
  </si>
  <si>
    <r>
      <rPr>
        <sz val="10"/>
        <color theme="1"/>
        <rFont val="宋体"/>
        <charset val="134"/>
      </rPr>
      <t>含油型膨化食品和非含油型膨化食品</t>
    </r>
  </si>
  <si>
    <r>
      <rPr>
        <sz val="10"/>
        <color theme="1"/>
        <rFont val="宋体"/>
        <charset val="134"/>
      </rPr>
      <t>薯类食品</t>
    </r>
  </si>
  <si>
    <t>干制薯类</t>
  </si>
  <si>
    <r>
      <rPr>
        <sz val="10"/>
        <color theme="1"/>
        <rFont val="宋体"/>
        <charset val="134"/>
      </rPr>
      <t>冷冻薯类</t>
    </r>
  </si>
  <si>
    <r>
      <rPr>
        <sz val="10"/>
        <color theme="1"/>
        <rFont val="宋体"/>
        <charset val="134"/>
      </rPr>
      <t>糖果制品</t>
    </r>
  </si>
  <si>
    <t>糖果制品(含巧克力及制品)</t>
  </si>
  <si>
    <r>
      <rPr>
        <sz val="10"/>
        <color theme="1"/>
        <rFont val="宋体"/>
        <charset val="134"/>
      </rPr>
      <t>糖果</t>
    </r>
  </si>
  <si>
    <t>巧克力及巧克力制品</t>
  </si>
  <si>
    <t>巧克力、巧克力制品、代可可脂巧克力及代可可脂巧克力制品</t>
  </si>
  <si>
    <t>果冻</t>
  </si>
  <si>
    <t>茶叶及相关制品</t>
  </si>
  <si>
    <t>茶叶</t>
  </si>
  <si>
    <t>绿茶、红茶、乌龙茶、黄茶、白茶、黑茶、花茶、袋泡茶、紧压茶</t>
  </si>
  <si>
    <t>含茶制品</t>
  </si>
  <si>
    <t>速溶茶类、其它含茶制品</t>
  </si>
  <si>
    <r>
      <rPr>
        <sz val="10"/>
        <color theme="1"/>
        <rFont val="宋体"/>
        <charset val="134"/>
      </rPr>
      <t>含茶制品和代用茶</t>
    </r>
  </si>
  <si>
    <r>
      <rPr>
        <sz val="10"/>
        <color theme="1"/>
        <rFont val="宋体"/>
        <charset val="134"/>
      </rPr>
      <t>代用茶</t>
    </r>
  </si>
  <si>
    <r>
      <rPr>
        <sz val="10"/>
        <color theme="1"/>
        <rFont val="宋体"/>
        <charset val="134"/>
      </rPr>
      <t>酒类</t>
    </r>
  </si>
  <si>
    <r>
      <rPr>
        <sz val="10"/>
        <color theme="1"/>
        <rFont val="宋体"/>
        <charset val="134"/>
      </rPr>
      <t>蒸馏酒</t>
    </r>
  </si>
  <si>
    <r>
      <rPr>
        <sz val="10"/>
        <color theme="1"/>
        <rFont val="宋体"/>
        <charset val="134"/>
      </rPr>
      <t>白酒</t>
    </r>
  </si>
  <si>
    <r>
      <rPr>
        <sz val="10"/>
        <color theme="1"/>
        <rFont val="宋体"/>
        <charset val="134"/>
      </rPr>
      <t>白酒、白酒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液态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、白酒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原酒</t>
    </r>
    <r>
      <rPr>
        <sz val="10"/>
        <color theme="1"/>
        <rFont val="Times New Roman"/>
        <charset val="134"/>
      </rPr>
      <t>)</t>
    </r>
  </si>
  <si>
    <t>发酵酒</t>
  </si>
  <si>
    <r>
      <rPr>
        <sz val="10"/>
        <color theme="1"/>
        <rFont val="宋体"/>
        <charset val="134"/>
      </rPr>
      <t>啤酒</t>
    </r>
  </si>
  <si>
    <r>
      <rPr>
        <sz val="10"/>
        <color theme="1"/>
        <rFont val="宋体"/>
        <charset val="134"/>
      </rPr>
      <t>葡萄酒</t>
    </r>
  </si>
  <si>
    <r>
      <rPr>
        <sz val="10"/>
        <color theme="1"/>
        <rFont val="宋体"/>
        <charset val="134"/>
      </rPr>
      <t>果酒</t>
    </r>
  </si>
  <si>
    <r>
      <rPr>
        <sz val="10"/>
        <color theme="1"/>
        <rFont val="宋体"/>
        <charset val="134"/>
      </rPr>
      <t>其他酒</t>
    </r>
  </si>
  <si>
    <r>
      <rPr>
        <sz val="10"/>
        <color theme="1"/>
        <rFont val="宋体"/>
        <charset val="134"/>
      </rPr>
      <t>其他发酵酒</t>
    </r>
  </si>
  <si>
    <t>配制酒</t>
  </si>
  <si>
    <t>以蒸馏酒及食用酒精为酒基的配制酒</t>
  </si>
  <si>
    <t>以发酵酒为酒基的配制酒（限省匹配任务）</t>
  </si>
  <si>
    <r>
      <rPr>
        <sz val="10"/>
        <rFont val="宋体"/>
        <charset val="134"/>
      </rPr>
      <t>较高</t>
    </r>
  </si>
  <si>
    <r>
      <rPr>
        <sz val="10"/>
        <color theme="1"/>
        <rFont val="宋体"/>
        <charset val="134"/>
      </rPr>
      <t>其他蒸馏酒</t>
    </r>
  </si>
  <si>
    <r>
      <rPr>
        <sz val="10"/>
        <color theme="1"/>
        <rFont val="宋体"/>
        <charset val="134"/>
      </rPr>
      <t>蔬菜制品</t>
    </r>
  </si>
  <si>
    <r>
      <rPr>
        <sz val="10"/>
        <color theme="1"/>
        <rFont val="宋体"/>
        <charset val="134"/>
      </rPr>
      <t>酱腌菜</t>
    </r>
  </si>
  <si>
    <r>
      <rPr>
        <sz val="10"/>
        <color theme="1"/>
        <rFont val="宋体"/>
        <charset val="134"/>
      </rPr>
      <t>蔬菜干制品</t>
    </r>
  </si>
  <si>
    <r>
      <rPr>
        <sz val="10"/>
        <color theme="1"/>
        <rFont val="宋体"/>
        <charset val="134"/>
      </rPr>
      <t>自然干制品、热风干燥蔬菜、冷冻干燥蔬菜、蔬菜脆片、蔬菜粉及制品</t>
    </r>
  </si>
  <si>
    <r>
      <rPr>
        <sz val="10"/>
        <color theme="1"/>
        <rFont val="宋体"/>
        <charset val="134"/>
      </rPr>
      <t>食用菌制品</t>
    </r>
  </si>
  <si>
    <r>
      <rPr>
        <sz val="10"/>
        <color theme="1"/>
        <rFont val="宋体"/>
        <charset val="134"/>
      </rPr>
      <t>干制食用菌</t>
    </r>
  </si>
  <si>
    <r>
      <rPr>
        <sz val="10"/>
        <color theme="1"/>
        <rFont val="宋体"/>
        <charset val="134"/>
      </rPr>
      <t>腌渍食用菌</t>
    </r>
  </si>
  <si>
    <r>
      <rPr>
        <sz val="10"/>
        <rFont val="宋体"/>
        <charset val="134"/>
      </rPr>
      <t>其他蔬菜制品</t>
    </r>
  </si>
  <si>
    <r>
      <rPr>
        <sz val="10"/>
        <rFont val="宋体"/>
        <charset val="134"/>
      </rPr>
      <t>一般</t>
    </r>
  </si>
  <si>
    <r>
      <rPr>
        <sz val="10"/>
        <color theme="1"/>
        <rFont val="宋体"/>
        <charset val="134"/>
      </rPr>
      <t>水果制品</t>
    </r>
  </si>
  <si>
    <r>
      <rPr>
        <sz val="10"/>
        <color theme="1"/>
        <rFont val="宋体"/>
        <charset val="134"/>
      </rPr>
      <t>蜜饯</t>
    </r>
  </si>
  <si>
    <r>
      <rPr>
        <sz val="10"/>
        <color theme="1"/>
        <rFont val="宋体"/>
        <charset val="134"/>
      </rPr>
      <t>蜜饯类、凉果类、果脯类、话化类、果糕类</t>
    </r>
  </si>
  <si>
    <r>
      <rPr>
        <sz val="10"/>
        <color theme="1"/>
        <rFont val="宋体"/>
        <charset val="134"/>
      </rPr>
      <t>水果干制品</t>
    </r>
  </si>
  <si>
    <r>
      <rPr>
        <sz val="10"/>
        <color theme="1"/>
        <rFont val="宋体"/>
        <charset val="134"/>
      </rPr>
      <t>水果干制品（含干枸杞）</t>
    </r>
  </si>
  <si>
    <r>
      <rPr>
        <sz val="10"/>
        <color theme="1"/>
        <rFont val="宋体"/>
        <charset val="134"/>
      </rPr>
      <t>果酱</t>
    </r>
  </si>
  <si>
    <r>
      <rPr>
        <sz val="10"/>
        <color theme="1"/>
        <rFont val="宋体"/>
        <charset val="134"/>
      </rPr>
      <t>炒货食品及坚果制品</t>
    </r>
  </si>
  <si>
    <r>
      <rPr>
        <sz val="10"/>
        <color theme="1"/>
        <rFont val="宋体"/>
        <charset val="134"/>
      </rPr>
      <t>炒货食品及坚果制品（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烘炒类、油炸类、其他类）</t>
    </r>
  </si>
  <si>
    <t>开心果、杏仁、扁桃仁、松仁、瓜子</t>
  </si>
  <si>
    <r>
      <rPr>
        <sz val="10"/>
        <color theme="1"/>
        <rFont val="宋体"/>
        <charset val="134"/>
      </rPr>
      <t>其他炒货食品及坚果制品</t>
    </r>
  </si>
  <si>
    <r>
      <rPr>
        <sz val="10"/>
        <color theme="1"/>
        <rFont val="宋体"/>
        <charset val="134"/>
      </rPr>
      <t>蛋制品</t>
    </r>
  </si>
  <si>
    <r>
      <rPr>
        <sz val="10"/>
        <color theme="1"/>
        <rFont val="宋体"/>
        <charset val="134"/>
      </rPr>
      <t>再制蛋</t>
    </r>
  </si>
  <si>
    <r>
      <rPr>
        <sz val="10"/>
        <color theme="1"/>
        <rFont val="宋体"/>
        <charset val="134"/>
      </rPr>
      <t>其他类</t>
    </r>
  </si>
  <si>
    <t>可可及焙烤咖啡产品</t>
  </si>
  <si>
    <t>焙炒咖啡</t>
  </si>
  <si>
    <t>可可制品</t>
  </si>
  <si>
    <r>
      <rPr>
        <sz val="10"/>
        <color theme="1"/>
        <rFont val="宋体"/>
        <charset val="134"/>
      </rPr>
      <t>食糖</t>
    </r>
  </si>
  <si>
    <r>
      <rPr>
        <sz val="10"/>
        <color theme="1"/>
        <rFont val="宋体"/>
        <charset val="134"/>
      </rPr>
      <t>白砂糖</t>
    </r>
  </si>
  <si>
    <r>
      <rPr>
        <sz val="10"/>
        <color theme="1"/>
        <rFont val="宋体"/>
        <charset val="134"/>
      </rPr>
      <t>绵白糖</t>
    </r>
  </si>
  <si>
    <r>
      <rPr>
        <sz val="10"/>
        <color theme="1"/>
        <rFont val="宋体"/>
        <charset val="134"/>
      </rPr>
      <t>赤砂糖</t>
    </r>
  </si>
  <si>
    <r>
      <rPr>
        <sz val="10"/>
        <color theme="1"/>
        <rFont val="宋体"/>
        <charset val="134"/>
      </rPr>
      <t>红糖</t>
    </r>
  </si>
  <si>
    <r>
      <rPr>
        <sz val="10"/>
        <color theme="1"/>
        <rFont val="宋体"/>
        <charset val="134"/>
      </rPr>
      <t>冰糖</t>
    </r>
  </si>
  <si>
    <r>
      <rPr>
        <sz val="10"/>
        <color theme="1"/>
        <rFont val="宋体"/>
        <charset val="134"/>
      </rPr>
      <t>方糖</t>
    </r>
  </si>
  <si>
    <t>水产制品</t>
  </si>
  <si>
    <r>
      <rPr>
        <sz val="10"/>
        <color theme="1"/>
        <rFont val="宋体"/>
        <charset val="134"/>
      </rPr>
      <t>干制水产品</t>
    </r>
  </si>
  <si>
    <r>
      <rPr>
        <sz val="10"/>
        <color theme="1"/>
        <rFont val="宋体"/>
        <charset val="134"/>
      </rPr>
      <t>藻类干制品</t>
    </r>
  </si>
  <si>
    <r>
      <rPr>
        <sz val="10"/>
        <color theme="1"/>
        <rFont val="宋体"/>
        <charset val="134"/>
      </rPr>
      <t>盐渍水产品</t>
    </r>
  </si>
  <si>
    <r>
      <rPr>
        <sz val="10"/>
        <color theme="1"/>
        <rFont val="宋体"/>
        <charset val="134"/>
      </rPr>
      <t>盐渍鱼</t>
    </r>
  </si>
  <si>
    <r>
      <rPr>
        <sz val="10"/>
        <color theme="1"/>
        <rFont val="宋体"/>
        <charset val="134"/>
      </rPr>
      <t>盐渍藻</t>
    </r>
  </si>
  <si>
    <r>
      <rPr>
        <sz val="10"/>
        <rFont val="宋体"/>
        <charset val="134"/>
      </rPr>
      <t>鱼糜制品</t>
    </r>
  </si>
  <si>
    <r>
      <rPr>
        <sz val="10"/>
        <rFont val="宋体"/>
        <charset val="134"/>
      </rPr>
      <t>预制鱼糜制品</t>
    </r>
  </si>
  <si>
    <r>
      <rPr>
        <sz val="10"/>
        <color theme="1"/>
        <rFont val="宋体"/>
        <charset val="134"/>
      </rPr>
      <t>熟制动物性水产制品</t>
    </r>
  </si>
  <si>
    <t>生食水产品</t>
  </si>
  <si>
    <t>生食动物性水产品</t>
  </si>
  <si>
    <t>高</t>
  </si>
  <si>
    <r>
      <rPr>
        <sz val="10"/>
        <color theme="1"/>
        <rFont val="宋体"/>
        <charset val="134"/>
      </rPr>
      <t>淀粉及淀粉制品</t>
    </r>
  </si>
  <si>
    <r>
      <rPr>
        <sz val="10"/>
        <color theme="1"/>
        <rFont val="宋体"/>
        <charset val="134"/>
      </rPr>
      <t>淀粉</t>
    </r>
  </si>
  <si>
    <r>
      <rPr>
        <sz val="10"/>
        <color theme="1"/>
        <rFont val="宋体"/>
        <charset val="134"/>
      </rPr>
      <t>淀粉制品</t>
    </r>
  </si>
  <si>
    <r>
      <rPr>
        <sz val="10"/>
        <color theme="1"/>
        <rFont val="宋体"/>
        <charset val="134"/>
      </rPr>
      <t>粉丝粉条</t>
    </r>
  </si>
  <si>
    <r>
      <rPr>
        <sz val="10"/>
        <color theme="1"/>
        <rFont val="宋体"/>
        <charset val="134"/>
      </rPr>
      <t>其他淀粉制品</t>
    </r>
  </si>
  <si>
    <t>淀粉糖</t>
  </si>
  <si>
    <r>
      <rPr>
        <sz val="10"/>
        <color theme="1"/>
        <rFont val="宋体"/>
        <charset val="134"/>
      </rPr>
      <t>糕点</t>
    </r>
  </si>
  <si>
    <r>
      <rPr>
        <sz val="10"/>
        <color theme="1"/>
        <rFont val="宋体"/>
        <charset val="134"/>
      </rPr>
      <t>月饼</t>
    </r>
  </si>
  <si>
    <r>
      <rPr>
        <sz val="10"/>
        <color theme="1"/>
        <rFont val="宋体"/>
        <charset val="134"/>
      </rPr>
      <t>粽子</t>
    </r>
  </si>
  <si>
    <r>
      <rPr>
        <sz val="10"/>
        <color theme="1"/>
        <rFont val="宋体"/>
        <charset val="134"/>
      </rPr>
      <t>豆制品</t>
    </r>
  </si>
  <si>
    <r>
      <rPr>
        <sz val="10"/>
        <color theme="1"/>
        <rFont val="宋体"/>
        <charset val="134"/>
      </rPr>
      <t>发酵性豆制品</t>
    </r>
  </si>
  <si>
    <r>
      <rPr>
        <sz val="10"/>
        <color theme="1"/>
        <rFont val="宋体"/>
        <charset val="134"/>
      </rPr>
      <t>腐乳、豆豉、纳豆等</t>
    </r>
  </si>
  <si>
    <r>
      <rPr>
        <sz val="10"/>
        <color theme="1"/>
        <rFont val="宋体"/>
        <charset val="134"/>
      </rPr>
      <t>非发酵性豆制品</t>
    </r>
  </si>
  <si>
    <r>
      <rPr>
        <sz val="10"/>
        <color theme="1"/>
        <rFont val="宋体"/>
        <charset val="134"/>
      </rPr>
      <t>豆干、豆腐、豆皮等</t>
    </r>
  </si>
  <si>
    <r>
      <rPr>
        <sz val="10"/>
        <color theme="1"/>
        <rFont val="宋体"/>
        <charset val="134"/>
      </rPr>
      <t>腐竹、油皮及其再制品</t>
    </r>
  </si>
  <si>
    <r>
      <rPr>
        <sz val="10"/>
        <color theme="1"/>
        <rFont val="宋体"/>
        <charset val="134"/>
      </rPr>
      <t>其他豆制品</t>
    </r>
  </si>
  <si>
    <r>
      <rPr>
        <sz val="10"/>
        <color theme="1"/>
        <rFont val="宋体"/>
        <charset val="134"/>
      </rPr>
      <t>大豆蛋白类制品等</t>
    </r>
  </si>
  <si>
    <r>
      <rPr>
        <sz val="10"/>
        <color theme="1"/>
        <rFont val="宋体"/>
        <charset val="134"/>
      </rPr>
      <t>蜂产品</t>
    </r>
  </si>
  <si>
    <r>
      <rPr>
        <sz val="10"/>
        <color theme="1"/>
        <rFont val="宋体"/>
        <charset val="134"/>
      </rPr>
      <t>蜂蜜</t>
    </r>
  </si>
  <si>
    <r>
      <rPr>
        <sz val="10"/>
        <color theme="1"/>
        <rFont val="宋体"/>
        <charset val="134"/>
      </rPr>
      <t>蜂王浆（含蜂王浆冻干粉）</t>
    </r>
  </si>
  <si>
    <r>
      <rPr>
        <sz val="10"/>
        <color theme="1"/>
        <rFont val="宋体"/>
        <charset val="134"/>
      </rPr>
      <t>蜂花粉</t>
    </r>
  </si>
  <si>
    <r>
      <rPr>
        <sz val="10"/>
        <color theme="1"/>
        <rFont val="宋体"/>
        <charset val="134"/>
      </rPr>
      <t>蜂产品制品</t>
    </r>
  </si>
  <si>
    <r>
      <rPr>
        <sz val="10"/>
        <color theme="1"/>
        <rFont val="宋体"/>
        <charset val="134"/>
      </rPr>
      <t>保健食品</t>
    </r>
  </si>
  <si>
    <t>特殊膳食食品</t>
  </si>
  <si>
    <t>婴幼儿辅助食品</t>
  </si>
  <si>
    <t>婴幼儿谷类辅助食品</t>
  </si>
  <si>
    <t>婴幼儿谷物辅助食品、婴幼儿高蛋白谷物辅助食品、婴幼儿生制类谷物辅助食品、婴幼儿饼干或其他婴幼儿谷物辅助食品</t>
  </si>
  <si>
    <t>婴幼儿罐装辅助食品</t>
  </si>
  <si>
    <t>泥（糊）状罐装食品、颗粒状罐装食品、汁类罐装食品</t>
  </si>
  <si>
    <t>营养补充品</t>
  </si>
  <si>
    <t>辅食营养素补充食品、辅食营养素补充片、辅食营养素撒剂</t>
  </si>
  <si>
    <t>孕妇及乳母营养补充食品</t>
  </si>
  <si>
    <t>餐饮食品</t>
  </si>
  <si>
    <r>
      <rPr>
        <sz val="10"/>
        <color theme="1"/>
        <rFont val="宋体"/>
        <charset val="134"/>
      </rPr>
      <t>米面及其制品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</si>
  <si>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小麦粉制品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</si>
  <si>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发酵面制品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</si>
  <si>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油炸面制品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</si>
  <si>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t>肉制品(自制)</t>
  </si>
  <si>
    <r>
      <rPr>
        <sz val="10"/>
        <color theme="1"/>
        <rFont val="宋体"/>
        <charset val="134"/>
      </rPr>
      <t>熟肉制品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</si>
  <si>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肉冻、皮冻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</si>
  <si>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复合调味料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</si>
  <si>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半固态调味料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</si>
  <si>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火锅调味料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底料、蘸料</t>
    </r>
    <r>
      <rPr>
        <sz val="10"/>
        <color theme="1"/>
        <rFont val="Times New Roman"/>
        <charset val="134"/>
      </rPr>
      <t>)(</t>
    </r>
    <r>
      <rPr>
        <sz val="10"/>
        <color theme="1"/>
        <rFont val="宋体"/>
        <charset val="134"/>
      </rPr>
      <t>自制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</si>
  <si>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水产及水产制品（餐饮）</t>
    </r>
  </si>
  <si>
    <r>
      <rPr>
        <sz val="10"/>
        <color theme="1"/>
        <rFont val="宋体"/>
        <charset val="134"/>
      </rPr>
      <t>生食动物性水产品（餐饮）</t>
    </r>
  </si>
  <si>
    <r>
      <rPr>
        <sz val="10"/>
        <color theme="1"/>
        <rFont val="宋体"/>
        <charset val="134"/>
      </rPr>
      <t>坚果及籽类食品（餐饮）</t>
    </r>
  </si>
  <si>
    <r>
      <rPr>
        <sz val="10"/>
        <color theme="1"/>
        <rFont val="宋体"/>
        <charset val="134"/>
      </rPr>
      <t>花生及其制品（餐饮</t>
    </r>
    <r>
      <rPr>
        <sz val="10"/>
        <color theme="1"/>
        <rFont val="Times New Roman"/>
        <charset val="134"/>
      </rPr>
      <t>)</t>
    </r>
  </si>
  <si>
    <t>餐饮具</t>
  </si>
  <si>
    <r>
      <rPr>
        <sz val="10"/>
        <color theme="1"/>
        <rFont val="宋体"/>
        <charset val="134"/>
      </rPr>
      <t>复用餐饮具</t>
    </r>
  </si>
  <si>
    <t>复用餐饮具（餐馆自行消毒）</t>
  </si>
  <si>
    <t>复用餐饮具（集中清洗消毒配送单位消毒）</t>
  </si>
  <si>
    <t>其他餐饮食品（细类待定）</t>
  </si>
  <si>
    <t>餐馆用餐饮具(一次性餐饮具)</t>
  </si>
  <si>
    <t>酒类(餐饮)</t>
  </si>
  <si>
    <t>散装白酒(餐饮单位自制)</t>
  </si>
  <si>
    <t>散装配制酒(餐饮单位自制)</t>
  </si>
  <si>
    <t>肉制品(餐饮)</t>
  </si>
  <si>
    <t>熏烧烤肉制品(餐饮)</t>
  </si>
  <si>
    <t>米面及其制品(餐饮)</t>
  </si>
  <si>
    <t>生湿面制品</t>
  </si>
  <si>
    <t>生干面制品</t>
  </si>
  <si>
    <t>食用农产品</t>
  </si>
  <si>
    <t>畜禽肉及副产品</t>
  </si>
  <si>
    <r>
      <rPr>
        <sz val="10"/>
        <color theme="1"/>
        <rFont val="宋体"/>
        <charset val="134"/>
      </rPr>
      <t>畜肉</t>
    </r>
  </si>
  <si>
    <r>
      <rPr>
        <sz val="10"/>
        <color theme="1"/>
        <rFont val="宋体"/>
        <charset val="134"/>
      </rPr>
      <t>猪肉</t>
    </r>
  </si>
  <si>
    <r>
      <rPr>
        <sz val="10"/>
        <color theme="1"/>
        <rFont val="宋体"/>
        <charset val="134"/>
      </rPr>
      <t>牛肉</t>
    </r>
  </si>
  <si>
    <r>
      <rPr>
        <sz val="10"/>
        <color theme="1"/>
        <rFont val="宋体"/>
        <charset val="134"/>
      </rPr>
      <t>羊肉</t>
    </r>
  </si>
  <si>
    <r>
      <rPr>
        <sz val="10"/>
        <color theme="1"/>
        <rFont val="宋体"/>
        <charset val="134"/>
      </rPr>
      <t>其他畜肉</t>
    </r>
  </si>
  <si>
    <r>
      <rPr>
        <sz val="10"/>
        <color theme="1"/>
        <rFont val="宋体"/>
        <charset val="134"/>
      </rPr>
      <t>禽肉</t>
    </r>
  </si>
  <si>
    <r>
      <rPr>
        <sz val="10"/>
        <color theme="1"/>
        <rFont val="宋体"/>
        <charset val="134"/>
      </rPr>
      <t>鸡肉</t>
    </r>
  </si>
  <si>
    <r>
      <rPr>
        <sz val="10"/>
        <color theme="1"/>
        <rFont val="宋体"/>
        <charset val="134"/>
      </rPr>
      <t>鸭肉</t>
    </r>
  </si>
  <si>
    <r>
      <rPr>
        <sz val="10"/>
        <color theme="1"/>
        <rFont val="宋体"/>
        <charset val="134"/>
      </rPr>
      <t>其他禽肉</t>
    </r>
  </si>
  <si>
    <r>
      <rPr>
        <sz val="10"/>
        <color theme="1"/>
        <rFont val="宋体"/>
        <charset val="134"/>
      </rPr>
      <t>畜副产品</t>
    </r>
  </si>
  <si>
    <r>
      <rPr>
        <sz val="10"/>
        <color theme="1"/>
        <rFont val="宋体"/>
        <charset val="134"/>
      </rPr>
      <t>猪肝</t>
    </r>
  </si>
  <si>
    <r>
      <rPr>
        <sz val="10"/>
        <color theme="1"/>
        <rFont val="宋体"/>
        <charset val="134"/>
      </rPr>
      <t>牛肝</t>
    </r>
  </si>
  <si>
    <r>
      <rPr>
        <sz val="10"/>
        <color theme="1"/>
        <rFont val="宋体"/>
        <charset val="134"/>
      </rPr>
      <t>羊肝</t>
    </r>
  </si>
  <si>
    <r>
      <rPr>
        <sz val="10"/>
        <color theme="1"/>
        <rFont val="宋体"/>
        <charset val="134"/>
      </rPr>
      <t>猪肾</t>
    </r>
  </si>
  <si>
    <r>
      <rPr>
        <sz val="10"/>
        <color theme="1"/>
        <rFont val="宋体"/>
        <charset val="134"/>
      </rPr>
      <t>牛肾</t>
    </r>
  </si>
  <si>
    <r>
      <rPr>
        <sz val="10"/>
        <color theme="1"/>
        <rFont val="宋体"/>
        <charset val="134"/>
      </rPr>
      <t>羊肾</t>
    </r>
  </si>
  <si>
    <r>
      <rPr>
        <sz val="10"/>
        <color theme="1"/>
        <rFont val="宋体"/>
        <charset val="134"/>
      </rPr>
      <t>其他畜副产品</t>
    </r>
  </si>
  <si>
    <r>
      <rPr>
        <sz val="10"/>
        <color theme="1"/>
        <rFont val="宋体"/>
        <charset val="134"/>
      </rPr>
      <t>禽副产品</t>
    </r>
  </si>
  <si>
    <r>
      <rPr>
        <sz val="10"/>
        <color theme="1"/>
        <rFont val="宋体"/>
        <charset val="134"/>
      </rPr>
      <t>鸡肝</t>
    </r>
  </si>
  <si>
    <r>
      <rPr>
        <sz val="10"/>
        <color theme="1"/>
        <rFont val="宋体"/>
        <charset val="134"/>
      </rPr>
      <t>其他禽副产品</t>
    </r>
  </si>
  <si>
    <t>蔬菜</t>
  </si>
  <si>
    <r>
      <rPr>
        <sz val="10"/>
        <color theme="1"/>
        <rFont val="宋体"/>
        <charset val="134"/>
      </rPr>
      <t>豆芽</t>
    </r>
  </si>
  <si>
    <r>
      <rPr>
        <sz val="10"/>
        <color theme="1"/>
        <rFont val="宋体"/>
        <charset val="134"/>
      </rPr>
      <t>鳞茎类蔬菜</t>
    </r>
  </si>
  <si>
    <r>
      <rPr>
        <sz val="10"/>
        <color theme="1"/>
        <rFont val="宋体"/>
        <charset val="134"/>
      </rPr>
      <t>韭菜</t>
    </r>
  </si>
  <si>
    <r>
      <rPr>
        <sz val="10"/>
        <color theme="1"/>
        <rFont val="宋体"/>
        <charset val="134"/>
      </rPr>
      <t>鲜食用菌</t>
    </r>
  </si>
  <si>
    <r>
      <rPr>
        <sz val="10"/>
        <color theme="1"/>
        <rFont val="宋体"/>
        <charset val="134"/>
      </rPr>
      <t>芸薹属类蔬菜</t>
    </r>
  </si>
  <si>
    <r>
      <rPr>
        <sz val="10"/>
        <color theme="1"/>
        <rFont val="宋体"/>
        <charset val="134"/>
      </rPr>
      <t>结球甘蓝</t>
    </r>
  </si>
  <si>
    <r>
      <rPr>
        <sz val="10"/>
        <color theme="1"/>
        <rFont val="宋体"/>
        <charset val="134"/>
      </rPr>
      <t>菜薹</t>
    </r>
  </si>
  <si>
    <r>
      <rPr>
        <sz val="10"/>
        <color theme="1"/>
        <rFont val="宋体"/>
        <charset val="134"/>
      </rPr>
      <t>叶菜类蔬菜</t>
    </r>
  </si>
  <si>
    <r>
      <rPr>
        <sz val="10"/>
        <color theme="1"/>
        <rFont val="宋体"/>
        <charset val="134"/>
      </rPr>
      <t>菠菜</t>
    </r>
  </si>
  <si>
    <r>
      <rPr>
        <sz val="10"/>
        <color theme="1"/>
        <rFont val="宋体"/>
        <charset val="134"/>
      </rPr>
      <t>茄果类蔬菜</t>
    </r>
  </si>
  <si>
    <r>
      <rPr>
        <sz val="10"/>
        <color theme="1"/>
        <rFont val="宋体"/>
        <charset val="134"/>
      </rPr>
      <t>茄子</t>
    </r>
  </si>
  <si>
    <r>
      <rPr>
        <sz val="10"/>
        <color theme="1"/>
        <rFont val="宋体"/>
        <charset val="134"/>
      </rPr>
      <t>辣椒</t>
    </r>
  </si>
  <si>
    <r>
      <rPr>
        <sz val="10"/>
        <color theme="1"/>
        <rFont val="宋体"/>
        <charset val="134"/>
      </rPr>
      <t>甜椒</t>
    </r>
  </si>
  <si>
    <r>
      <rPr>
        <sz val="10"/>
        <color theme="1"/>
        <rFont val="宋体"/>
        <charset val="134"/>
      </rPr>
      <t>瓜类蔬菜</t>
    </r>
  </si>
  <si>
    <r>
      <rPr>
        <sz val="10"/>
        <color theme="1"/>
        <rFont val="宋体"/>
        <charset val="134"/>
      </rPr>
      <t>黄瓜</t>
    </r>
  </si>
  <si>
    <r>
      <rPr>
        <sz val="10"/>
        <color theme="1"/>
        <rFont val="宋体"/>
        <charset val="134"/>
      </rPr>
      <t>根茎类和薯芋类蔬菜</t>
    </r>
  </si>
  <si>
    <r>
      <rPr>
        <sz val="10"/>
        <color theme="1"/>
        <rFont val="宋体"/>
        <charset val="134"/>
      </rPr>
      <t>山药</t>
    </r>
  </si>
  <si>
    <t>胡萝卜</t>
  </si>
  <si>
    <r>
      <rPr>
        <sz val="10"/>
        <color theme="1"/>
        <rFont val="宋体"/>
        <charset val="134"/>
      </rPr>
      <t>姜</t>
    </r>
  </si>
  <si>
    <r>
      <rPr>
        <sz val="10"/>
        <color theme="1"/>
        <rFont val="宋体"/>
        <charset val="134"/>
      </rPr>
      <t>水生类蔬菜</t>
    </r>
  </si>
  <si>
    <r>
      <rPr>
        <sz val="10"/>
        <color theme="1"/>
        <rFont val="宋体"/>
        <charset val="134"/>
      </rPr>
      <t>莲藕</t>
    </r>
  </si>
  <si>
    <r>
      <rPr>
        <sz val="10"/>
        <color theme="1"/>
        <rFont val="宋体"/>
        <charset val="134"/>
      </rPr>
      <t>芹菜</t>
    </r>
  </si>
  <si>
    <r>
      <rPr>
        <sz val="10"/>
        <color theme="1"/>
        <rFont val="宋体"/>
        <charset val="134"/>
      </rPr>
      <t>普通白菜</t>
    </r>
  </si>
  <si>
    <r>
      <rPr>
        <sz val="10"/>
        <color theme="1"/>
        <rFont val="宋体"/>
        <charset val="134"/>
      </rPr>
      <t>大白菜</t>
    </r>
  </si>
  <si>
    <r>
      <rPr>
        <sz val="10"/>
        <color theme="1"/>
        <rFont val="宋体"/>
        <charset val="134"/>
      </rPr>
      <t>油麦菜</t>
    </r>
  </si>
  <si>
    <r>
      <rPr>
        <sz val="10"/>
        <color theme="1"/>
        <rFont val="宋体"/>
        <charset val="134"/>
      </rPr>
      <t>番茄</t>
    </r>
  </si>
  <si>
    <r>
      <rPr>
        <sz val="10"/>
        <color theme="1"/>
        <rFont val="宋体"/>
        <charset val="134"/>
      </rPr>
      <t>豆类蔬菜</t>
    </r>
  </si>
  <si>
    <r>
      <rPr>
        <sz val="10"/>
        <color theme="1"/>
        <rFont val="宋体"/>
        <charset val="134"/>
      </rPr>
      <t>豇豆</t>
    </r>
  </si>
  <si>
    <r>
      <rPr>
        <sz val="10"/>
        <color theme="1"/>
        <rFont val="宋体"/>
        <charset val="134"/>
      </rPr>
      <t>菜豆</t>
    </r>
  </si>
  <si>
    <r>
      <rPr>
        <sz val="10"/>
        <color theme="1"/>
        <rFont val="宋体"/>
        <charset val="134"/>
      </rPr>
      <t>水产品</t>
    </r>
  </si>
  <si>
    <r>
      <rPr>
        <sz val="10"/>
        <color theme="1"/>
        <rFont val="宋体"/>
        <charset val="134"/>
      </rPr>
      <t>淡水产品</t>
    </r>
  </si>
  <si>
    <r>
      <rPr>
        <sz val="10"/>
        <color theme="1"/>
        <rFont val="宋体"/>
        <charset val="134"/>
      </rPr>
      <t>淡水鱼</t>
    </r>
  </si>
  <si>
    <r>
      <rPr>
        <sz val="10"/>
        <color theme="1"/>
        <rFont val="宋体"/>
        <charset val="134"/>
      </rPr>
      <t>淡水虾</t>
    </r>
  </si>
  <si>
    <r>
      <rPr>
        <sz val="10"/>
        <color theme="1"/>
        <rFont val="宋体"/>
        <charset val="134"/>
      </rPr>
      <t>淡水蟹</t>
    </r>
  </si>
  <si>
    <r>
      <rPr>
        <sz val="10"/>
        <color theme="1"/>
        <rFont val="宋体"/>
        <charset val="134"/>
      </rPr>
      <t>海水产品</t>
    </r>
  </si>
  <si>
    <r>
      <rPr>
        <sz val="10"/>
        <color theme="1"/>
        <rFont val="宋体"/>
        <charset val="134"/>
      </rPr>
      <t>海水鱼</t>
    </r>
  </si>
  <si>
    <r>
      <rPr>
        <sz val="10"/>
        <color theme="1"/>
        <rFont val="宋体"/>
        <charset val="134"/>
      </rPr>
      <t>海水虾</t>
    </r>
  </si>
  <si>
    <r>
      <rPr>
        <sz val="10"/>
        <color theme="1"/>
        <rFont val="宋体"/>
        <charset val="134"/>
      </rPr>
      <t>海水蟹</t>
    </r>
  </si>
  <si>
    <r>
      <rPr>
        <sz val="10"/>
        <color theme="1"/>
        <rFont val="宋体"/>
        <charset val="134"/>
      </rPr>
      <t>水果类</t>
    </r>
  </si>
  <si>
    <r>
      <rPr>
        <sz val="10"/>
        <color theme="1"/>
        <rFont val="宋体"/>
        <charset val="134"/>
      </rPr>
      <t>仁果类水果</t>
    </r>
  </si>
  <si>
    <r>
      <rPr>
        <sz val="10"/>
        <color theme="1"/>
        <rFont val="宋体"/>
        <charset val="134"/>
      </rPr>
      <t>苹果</t>
    </r>
  </si>
  <si>
    <r>
      <rPr>
        <sz val="10"/>
        <color theme="1"/>
        <rFont val="宋体"/>
        <charset val="134"/>
      </rPr>
      <t>梨</t>
    </r>
  </si>
  <si>
    <r>
      <rPr>
        <sz val="10"/>
        <color theme="1"/>
        <rFont val="宋体"/>
        <charset val="134"/>
      </rPr>
      <t>核果类水果</t>
    </r>
  </si>
  <si>
    <r>
      <rPr>
        <sz val="10"/>
        <color theme="1"/>
        <rFont val="宋体"/>
        <charset val="134"/>
      </rPr>
      <t>枣</t>
    </r>
  </si>
  <si>
    <r>
      <rPr>
        <sz val="10"/>
        <color theme="1"/>
        <rFont val="宋体"/>
        <charset val="134"/>
      </rPr>
      <t>桃</t>
    </r>
  </si>
  <si>
    <r>
      <rPr>
        <sz val="10"/>
        <color theme="1"/>
        <rFont val="宋体"/>
        <charset val="134"/>
      </rPr>
      <t>油桃</t>
    </r>
  </si>
  <si>
    <r>
      <rPr>
        <sz val="10"/>
        <color theme="1"/>
        <rFont val="宋体"/>
        <charset val="134"/>
      </rPr>
      <t>柑橘类水果</t>
    </r>
  </si>
  <si>
    <r>
      <rPr>
        <sz val="10"/>
        <color theme="1"/>
        <rFont val="宋体"/>
        <charset val="134"/>
      </rPr>
      <t>柑、橘</t>
    </r>
  </si>
  <si>
    <r>
      <rPr>
        <sz val="10"/>
        <color theme="1"/>
        <rFont val="宋体"/>
        <charset val="134"/>
      </rPr>
      <t>柚</t>
    </r>
  </si>
  <si>
    <r>
      <rPr>
        <sz val="10"/>
        <color theme="1"/>
        <rFont val="宋体"/>
        <charset val="134"/>
      </rPr>
      <t>柠檬</t>
    </r>
  </si>
  <si>
    <r>
      <rPr>
        <sz val="10"/>
        <color theme="1"/>
        <rFont val="宋体"/>
        <charset val="134"/>
      </rPr>
      <t>橙</t>
    </r>
  </si>
  <si>
    <r>
      <rPr>
        <sz val="10"/>
        <color theme="1"/>
        <rFont val="宋体"/>
        <charset val="134"/>
      </rPr>
      <t>浆果和其他小型水果</t>
    </r>
  </si>
  <si>
    <r>
      <rPr>
        <sz val="10"/>
        <color theme="1"/>
        <rFont val="宋体"/>
        <charset val="134"/>
      </rPr>
      <t>葡萄</t>
    </r>
  </si>
  <si>
    <r>
      <rPr>
        <sz val="10"/>
        <color theme="1"/>
        <rFont val="宋体"/>
        <charset val="134"/>
      </rPr>
      <t>草莓</t>
    </r>
  </si>
  <si>
    <r>
      <rPr>
        <sz val="10"/>
        <color theme="1"/>
        <rFont val="宋体"/>
        <charset val="134"/>
      </rPr>
      <t>猕猴桃</t>
    </r>
  </si>
  <si>
    <r>
      <rPr>
        <sz val="10"/>
        <color theme="1"/>
        <rFont val="宋体"/>
        <charset val="134"/>
      </rPr>
      <t>热带和亚热带水果</t>
    </r>
  </si>
  <si>
    <r>
      <rPr>
        <sz val="10"/>
        <color theme="1"/>
        <rFont val="宋体"/>
        <charset val="134"/>
      </rPr>
      <t>香蕉</t>
    </r>
  </si>
  <si>
    <r>
      <rPr>
        <sz val="10"/>
        <color theme="1"/>
        <rFont val="宋体"/>
        <charset val="134"/>
      </rPr>
      <t>芒果</t>
    </r>
  </si>
  <si>
    <r>
      <rPr>
        <sz val="10"/>
        <color theme="1"/>
        <rFont val="宋体"/>
        <charset val="134"/>
      </rPr>
      <t>火龙果</t>
    </r>
  </si>
  <si>
    <r>
      <rPr>
        <sz val="10"/>
        <color theme="1"/>
        <rFont val="宋体"/>
        <charset val="134"/>
      </rPr>
      <t>荔枝</t>
    </r>
  </si>
  <si>
    <r>
      <rPr>
        <sz val="10"/>
        <color theme="1"/>
        <rFont val="宋体"/>
        <charset val="134"/>
      </rPr>
      <t>瓜果类水果</t>
    </r>
  </si>
  <si>
    <r>
      <rPr>
        <sz val="10"/>
        <color theme="1"/>
        <rFont val="宋体"/>
        <charset val="134"/>
      </rPr>
      <t>西瓜</t>
    </r>
  </si>
  <si>
    <r>
      <rPr>
        <sz val="10"/>
        <color theme="1"/>
        <rFont val="宋体"/>
        <charset val="134"/>
      </rPr>
      <t>甜瓜类</t>
    </r>
  </si>
  <si>
    <r>
      <rPr>
        <sz val="10"/>
        <color theme="1"/>
        <rFont val="宋体"/>
        <charset val="134"/>
      </rPr>
      <t>鲜蛋</t>
    </r>
  </si>
  <si>
    <r>
      <rPr>
        <sz val="10"/>
        <color theme="1"/>
        <rFont val="宋体"/>
        <charset val="134"/>
      </rPr>
      <t>鸡蛋</t>
    </r>
  </si>
  <si>
    <r>
      <rPr>
        <sz val="10"/>
        <color theme="1"/>
        <rFont val="宋体"/>
        <charset val="134"/>
      </rPr>
      <t>其他禽蛋</t>
    </r>
  </si>
  <si>
    <r>
      <rPr>
        <sz val="10"/>
        <color theme="1"/>
        <rFont val="宋体"/>
        <charset val="134"/>
      </rPr>
      <t>豆类</t>
    </r>
  </si>
  <si>
    <r>
      <rPr>
        <sz val="10"/>
        <color theme="1"/>
        <rFont val="宋体"/>
        <charset val="134"/>
      </rPr>
      <t>生干坚果与籽类食品</t>
    </r>
  </si>
  <si>
    <r>
      <rPr>
        <sz val="10"/>
        <color theme="1"/>
        <rFont val="宋体"/>
        <charset val="134"/>
      </rPr>
      <t>生干坚果</t>
    </r>
  </si>
  <si>
    <r>
      <rPr>
        <sz val="10"/>
        <color theme="1"/>
        <rFont val="宋体"/>
        <charset val="134"/>
      </rPr>
      <t>生干籽类</t>
    </r>
  </si>
  <si>
    <r>
      <rPr>
        <sz val="10"/>
        <color theme="1"/>
        <rFont val="宋体"/>
        <charset val="134"/>
      </rPr>
      <t>食品添加剂</t>
    </r>
  </si>
  <si>
    <r>
      <rPr>
        <sz val="10"/>
        <color theme="1"/>
        <rFont val="宋体"/>
        <charset val="134"/>
      </rPr>
      <t>增稠剂</t>
    </r>
  </si>
  <si>
    <r>
      <rPr>
        <sz val="10"/>
        <color theme="1"/>
        <rFont val="宋体"/>
        <charset val="134"/>
      </rPr>
      <t>明胶</t>
    </r>
  </si>
  <si>
    <r>
      <rPr>
        <sz val="10"/>
        <color theme="1"/>
        <rFont val="宋体"/>
        <charset val="134"/>
      </rPr>
      <t>复配食品添加剂</t>
    </r>
  </si>
  <si>
    <r>
      <rPr>
        <sz val="10"/>
        <color theme="1"/>
        <rFont val="宋体"/>
        <charset val="134"/>
      </rPr>
      <t>食品用香精</t>
    </r>
  </si>
  <si>
    <t>合计</t>
  </si>
</sst>
</file>

<file path=xl/styles.xml><?xml version="1.0" encoding="utf-8"?>
<styleSheet xmlns="http://schemas.openxmlformats.org/spreadsheetml/2006/main">
  <numFmts count="6">
    <numFmt numFmtId="176" formatCode="0.0_ "/>
    <numFmt numFmtId="177" formatCode="0;[Red]0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2">
    <font>
      <sz val="12"/>
      <name val="宋体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6"/>
      <color theme="1"/>
      <name val="黑体"/>
      <charset val="134"/>
    </font>
    <font>
      <sz val="10"/>
      <color theme="1"/>
      <name val="Times New Roman"/>
      <charset val="134"/>
    </font>
    <font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204"/>
    </font>
    <font>
      <b/>
      <sz val="10"/>
      <name val="Times New Roman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indexed="63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indexed="54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indexed="54"/>
      <name val="宋体"/>
      <charset val="134"/>
    </font>
    <font>
      <sz val="11"/>
      <color indexed="60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4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5" borderId="7">
      <alignment vertical="center"/>
    </xf>
    <xf numFmtId="0" fontId="22" fillId="8" borderId="8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5" borderId="9">
      <alignment vertical="center"/>
    </xf>
    <xf numFmtId="0" fontId="17" fillId="0" borderId="0">
      <alignment vertical="center"/>
    </xf>
    <xf numFmtId="0" fontId="25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4" borderId="6" applyNumberFormat="0" applyFont="0" applyAlignment="0" applyProtection="0">
      <alignment vertical="center"/>
    </xf>
    <xf numFmtId="0" fontId="1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9" fillId="20" borderId="14" applyNumberFormat="0" applyAlignment="0" applyProtection="0">
      <alignment vertical="center"/>
    </xf>
    <xf numFmtId="0" fontId="15" fillId="0" borderId="0">
      <alignment vertical="center"/>
    </xf>
    <xf numFmtId="0" fontId="40" fillId="20" borderId="8" applyNumberFormat="0" applyAlignment="0" applyProtection="0">
      <alignment vertical="center"/>
    </xf>
    <xf numFmtId="0" fontId="41" fillId="21" borderId="1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42" fillId="0" borderId="16">
      <alignment vertical="center"/>
    </xf>
    <xf numFmtId="0" fontId="21" fillId="2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5" borderId="7">
      <alignment vertical="center"/>
    </xf>
    <xf numFmtId="0" fontId="21" fillId="3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5" borderId="9">
      <alignment vertical="center"/>
    </xf>
    <xf numFmtId="0" fontId="2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43" fillId="35" borderId="0">
      <alignment vertical="center"/>
    </xf>
    <xf numFmtId="0" fontId="21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4" fillId="0" borderId="16">
      <alignment vertical="center"/>
    </xf>
    <xf numFmtId="0" fontId="45" fillId="0" borderId="17">
      <alignment vertical="center"/>
    </xf>
    <xf numFmtId="0" fontId="45" fillId="0" borderId="0">
      <alignment vertical="center"/>
    </xf>
    <xf numFmtId="0" fontId="46" fillId="38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20" fillId="0" borderId="0">
      <alignment vertical="center"/>
    </xf>
    <xf numFmtId="0" fontId="0" fillId="0" borderId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7" fillId="0" borderId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5" fillId="0" borderId="0"/>
    <xf numFmtId="0" fontId="17" fillId="0" borderId="0">
      <alignment vertical="center"/>
    </xf>
    <xf numFmtId="0" fontId="15" fillId="0" borderId="0"/>
    <xf numFmtId="0" fontId="17" fillId="0" borderId="0" applyProtection="0">
      <alignment vertical="center"/>
    </xf>
    <xf numFmtId="0" fontId="15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6" fillId="12" borderId="0">
      <alignment vertical="center"/>
    </xf>
    <xf numFmtId="0" fontId="16" fillId="0" borderId="5">
      <alignment vertical="center"/>
    </xf>
    <xf numFmtId="0" fontId="16" fillId="0" borderId="5">
      <alignment vertical="center"/>
    </xf>
    <xf numFmtId="0" fontId="47" fillId="39" borderId="18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50" fillId="0" borderId="19">
      <alignment vertical="center"/>
    </xf>
    <xf numFmtId="0" fontId="51" fillId="40" borderId="9">
      <alignment vertical="center"/>
    </xf>
    <xf numFmtId="0" fontId="51" fillId="40" borderId="9">
      <alignment vertical="center"/>
    </xf>
    <xf numFmtId="0" fontId="17" fillId="41" borderId="20">
      <alignment vertical="center"/>
    </xf>
    <xf numFmtId="0" fontId="17" fillId="41" borderId="2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NumberFormat="1" applyFont="1" applyFill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5" fillId="0" borderId="1" xfId="75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5" fillId="0" borderId="1" xfId="132" applyNumberFormat="1" applyFont="1" applyFill="1" applyBorder="1" applyAlignment="1">
      <alignment horizontal="center" vertical="center" wrapText="1"/>
    </xf>
    <xf numFmtId="177" fontId="10" fillId="0" borderId="1" xfId="132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1" xfId="121" applyNumberFormat="1" applyFont="1" applyFill="1" applyBorder="1" applyAlignment="1">
      <alignment horizontal="center" vertical="center" wrapText="1"/>
    </xf>
    <xf numFmtId="177" fontId="5" fillId="0" borderId="1" xfId="107" applyNumberFormat="1" applyFont="1" applyFill="1" applyBorder="1" applyAlignment="1">
      <alignment horizontal="center" vertical="center" wrapText="1"/>
    </xf>
    <xf numFmtId="177" fontId="5" fillId="0" borderId="1" xfId="78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5" fillId="0" borderId="1" xfId="92" applyNumberFormat="1" applyFont="1" applyFill="1" applyBorder="1" applyAlignment="1">
      <alignment horizontal="center" vertical="center" wrapText="1"/>
    </xf>
    <xf numFmtId="177" fontId="5" fillId="0" borderId="1" xfId="91" applyNumberFormat="1" applyFont="1" applyFill="1" applyBorder="1" applyAlignment="1">
      <alignment horizontal="center" vertical="center" wrapText="1"/>
    </xf>
    <xf numFmtId="177" fontId="5" fillId="0" borderId="1" xfId="127" applyNumberFormat="1" applyFont="1" applyFill="1" applyBorder="1" applyAlignment="1">
      <alignment horizontal="center" vertical="center" wrapText="1"/>
    </xf>
    <xf numFmtId="177" fontId="10" fillId="0" borderId="1" xfId="127" applyNumberFormat="1" applyFont="1" applyFill="1" applyBorder="1" applyAlignment="1">
      <alignment horizontal="center" vertical="center" wrapText="1"/>
    </xf>
    <xf numFmtId="177" fontId="5" fillId="0" borderId="1" xfId="82" applyNumberFormat="1" applyFont="1" applyFill="1" applyBorder="1" applyAlignment="1">
      <alignment horizontal="center" vertical="center" wrapText="1"/>
    </xf>
    <xf numFmtId="177" fontId="5" fillId="0" borderId="1" xfId="84" applyNumberFormat="1" applyFont="1" applyFill="1" applyBorder="1" applyAlignment="1">
      <alignment horizontal="center" vertical="center" wrapText="1"/>
    </xf>
    <xf numFmtId="177" fontId="5" fillId="0" borderId="1" xfId="84" applyNumberFormat="1" applyFont="1" applyFill="1" applyBorder="1" applyAlignment="1" applyProtection="1">
      <alignment horizontal="center" vertical="center" wrapText="1"/>
      <protection locked="0"/>
    </xf>
    <xf numFmtId="177" fontId="5" fillId="0" borderId="1" xfId="98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19" applyFont="1" applyFill="1" applyBorder="1" applyAlignment="1">
      <alignment horizontal="center" vertical="center" wrapText="1"/>
    </xf>
    <xf numFmtId="0" fontId="5" fillId="0" borderId="1" xfId="19" applyFont="1" applyFill="1" applyBorder="1" applyAlignment="1">
      <alignment horizontal="center" vertical="center" wrapText="1"/>
    </xf>
    <xf numFmtId="177" fontId="5" fillId="0" borderId="1" xfId="19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19" applyFont="1" applyFill="1" applyBorder="1" applyAlignment="1">
      <alignment horizontal="center" vertical="center" wrapText="1"/>
    </xf>
    <xf numFmtId="177" fontId="10" fillId="0" borderId="1" xfId="19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177" fontId="5" fillId="0" borderId="1" xfId="11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7" fontId="5" fillId="0" borderId="1" xfId="117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5" fillId="0" borderId="1" xfId="36" applyNumberFormat="1" applyFont="1" applyFill="1" applyBorder="1" applyAlignment="1">
      <alignment horizontal="center" vertical="center" wrapText="1"/>
    </xf>
    <xf numFmtId="177" fontId="12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</cellXfs>
  <cellStyles count="144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出 3" xfId="5"/>
    <cellStyle name="输入" xfId="6" builtinId="20"/>
    <cellStyle name="千位分隔[0]" xfId="7" builtinId="6"/>
    <cellStyle name="常规 28 8" xfId="8"/>
    <cellStyle name="常规 11 2 2" xfId="9"/>
    <cellStyle name="40% - 强调文字颜色 3" xfId="10" builtinId="39"/>
    <cellStyle name="计算 2" xfId="11"/>
    <cellStyle name="常规 19 2 2" xfId="12"/>
    <cellStyle name="差" xfId="13" builtinId="27"/>
    <cellStyle name="千位分隔" xfId="14" builtinId="3"/>
    <cellStyle name="标题 5" xfId="15"/>
    <cellStyle name="60% - 强调文字颜色 3" xfId="16" builtinId="40"/>
    <cellStyle name="超链接" xfId="17" builtinId="8"/>
    <cellStyle name="百分比" xfId="18" builtinId="5"/>
    <cellStyle name="常规 11 2 3" xfId="19"/>
    <cellStyle name="已访问的超链接" xfId="20" builtinId="9"/>
    <cellStyle name="注释" xfId="21" builtinId="10"/>
    <cellStyle name="常规 6" xfId="22"/>
    <cellStyle name="60% - 强调文字颜色 2" xfId="23" builtinId="36"/>
    <cellStyle name="标题 4" xfId="24" builtinId="19"/>
    <cellStyle name="警告文本" xfId="25" builtinId="11"/>
    <cellStyle name="标题" xfId="26" builtinId="15"/>
    <cellStyle name="常规 5 2" xfId="27"/>
    <cellStyle name="常规 12" xfId="28"/>
    <cellStyle name="解释性文本" xfId="29" builtinId="53"/>
    <cellStyle name="标题 1" xfId="30" builtinId="16"/>
    <cellStyle name="标题 2" xfId="31" builtinId="17"/>
    <cellStyle name="60% - 强调文字颜色 1" xfId="32" builtinId="32"/>
    <cellStyle name="标题 3" xfId="33" builtinId="18"/>
    <cellStyle name="60% - 强调文字颜色 4" xfId="34" builtinId="44"/>
    <cellStyle name="输出" xfId="35" builtinId="21"/>
    <cellStyle name="常规 19 2" xfId="36"/>
    <cellStyle name="计算" xfId="37" builtinId="22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强调文字颜色 1" xfId="45" builtinId="29"/>
    <cellStyle name="常规 2 2 2 4" xfId="46"/>
    <cellStyle name="标题 1 2" xfId="47"/>
    <cellStyle name="20% - 强调文字颜色 5" xfId="48" builtinId="46"/>
    <cellStyle name="20% - 强调文字颜色 1" xfId="49" builtinId="30"/>
    <cellStyle name="常规 11 2 8" xfId="50"/>
    <cellStyle name="40% - 强调文字颜色 1" xfId="51" builtinId="31"/>
    <cellStyle name="20% - 强调文字颜色 2" xfId="52" builtinId="34"/>
    <cellStyle name="输出 2" xfId="53"/>
    <cellStyle name="40% - 强调文字颜色 2" xfId="54" builtinId="35"/>
    <cellStyle name="强调文字颜色 3" xfId="55" builtinId="37"/>
    <cellStyle name="强调文字颜色 4" xfId="56" builtinId="41"/>
    <cellStyle name="20% - 强调文字颜色 4" xfId="57" builtinId="42"/>
    <cellStyle name="计算 3" xfId="58"/>
    <cellStyle name="40% - 强调文字颜色 4" xfId="59" builtinId="43"/>
    <cellStyle name="常规 2 2 2 8" xfId="60"/>
    <cellStyle name="强调文字颜色 5" xfId="61" builtinId="45"/>
    <cellStyle name="40% - 强调文字颜色 5" xfId="62" builtinId="47"/>
    <cellStyle name="60% - 强调文字颜色 5" xfId="63" builtinId="48"/>
    <cellStyle name="强调文字颜色 6" xfId="64" builtinId="49"/>
    <cellStyle name="适中 2" xfId="65"/>
    <cellStyle name="40% - 强调文字颜色 6" xfId="66" builtinId="51"/>
    <cellStyle name="60% - 强调文字颜色 6" xfId="67" builtinId="52"/>
    <cellStyle name="标题 2 2" xfId="68"/>
    <cellStyle name="标题 3 2" xfId="69"/>
    <cellStyle name="标题 4 2" xfId="70"/>
    <cellStyle name="差 2" xfId="71"/>
    <cellStyle name="常规 11" xfId="72"/>
    <cellStyle name="常规 11 2" xfId="73"/>
    <cellStyle name="常规 11 2 4" xfId="74"/>
    <cellStyle name="常规 18" xfId="75"/>
    <cellStyle name="常规 19 2 3" xfId="76"/>
    <cellStyle name="常规 19 2 4" xfId="77"/>
    <cellStyle name="常规 2 2" xfId="78"/>
    <cellStyle name="常规 19 2 8" xfId="79"/>
    <cellStyle name="常规 2 6" xfId="80"/>
    <cellStyle name="常规 2_转移" xfId="81"/>
    <cellStyle name="常规 2" xfId="82"/>
    <cellStyle name="常规 2 11" xfId="83"/>
    <cellStyle name="常规 2 2 2" xfId="84"/>
    <cellStyle name="常规 2 2 2 2" xfId="85"/>
    <cellStyle name="常规 2 2 2 3" xfId="86"/>
    <cellStyle name="常规 2 2 3" xfId="87"/>
    <cellStyle name="常规 2 2 5" xfId="88"/>
    <cellStyle name="常规 2 2 9" xfId="89"/>
    <cellStyle name="常规 2 2_2018年转移支付" xfId="90"/>
    <cellStyle name="常规 2 3" xfId="91"/>
    <cellStyle name="常规 2 3 10" xfId="92"/>
    <cellStyle name="常规 2 3 10 2" xfId="93"/>
    <cellStyle name="常规 2 3 10 3" xfId="94"/>
    <cellStyle name="常规 2 3 2" xfId="95"/>
    <cellStyle name="常规 2 3 3" xfId="96"/>
    <cellStyle name="常规 2 3_转移" xfId="97"/>
    <cellStyle name="常规 2 4" xfId="98"/>
    <cellStyle name="常规 2 4 2" xfId="99"/>
    <cellStyle name="常规 2 4 3" xfId="100"/>
    <cellStyle name="常规 2 4 4" xfId="101"/>
    <cellStyle name="常规 2 4 8" xfId="102"/>
    <cellStyle name="常规 2 5" xfId="103"/>
    <cellStyle name="常规 2 7" xfId="104"/>
    <cellStyle name="常规 21" xfId="105"/>
    <cellStyle name="常规 21 2" xfId="106"/>
    <cellStyle name="常规 22" xfId="107"/>
    <cellStyle name="常规 22 2" xfId="108"/>
    <cellStyle name="常规 22 3" xfId="109"/>
    <cellStyle name="常规 22 4" xfId="110"/>
    <cellStyle name="常规 22 8" xfId="111"/>
    <cellStyle name="常规 27" xfId="112"/>
    <cellStyle name="常规 27 2" xfId="113"/>
    <cellStyle name="常规 27 3" xfId="114"/>
    <cellStyle name="常规 27 4" xfId="115"/>
    <cellStyle name="常规 27 8" xfId="116"/>
    <cellStyle name="常规 28" xfId="117"/>
    <cellStyle name="常规 28 2" xfId="118"/>
    <cellStyle name="常规 28 3" xfId="119"/>
    <cellStyle name="常规 28 4" xfId="120"/>
    <cellStyle name="常规 3" xfId="121"/>
    <cellStyle name="常规 3 2" xfId="122"/>
    <cellStyle name="常规 3 3" xfId="123"/>
    <cellStyle name="常规 3 4" xfId="124"/>
    <cellStyle name="常规 3 8" xfId="125"/>
    <cellStyle name="常规 4" xfId="126"/>
    <cellStyle name="常规 5" xfId="127"/>
    <cellStyle name="常规 5 3" xfId="128"/>
    <cellStyle name="常规 5 4" xfId="129"/>
    <cellStyle name="常规 5 9" xfId="130"/>
    <cellStyle name="常规 7" xfId="131"/>
    <cellStyle name="常规_Sheet1" xfId="132"/>
    <cellStyle name="好 2" xfId="133"/>
    <cellStyle name="汇总 2" xfId="134"/>
    <cellStyle name="汇总 3" xfId="135"/>
    <cellStyle name="检查单元格 2" xfId="136"/>
    <cellStyle name="解释性文本 2" xfId="137"/>
    <cellStyle name="警告文本 2" xfId="138"/>
    <cellStyle name="链接单元格 2" xfId="139"/>
    <cellStyle name="输入 2" xfId="140"/>
    <cellStyle name="输入 3" xfId="141"/>
    <cellStyle name="注释 2" xfId="142"/>
    <cellStyle name="注释 3" xfId="143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P264"/>
  <sheetViews>
    <sheetView tabSelected="1" view="pageBreakPreview" zoomScaleNormal="115" zoomScaleSheetLayoutView="100" workbookViewId="0">
      <pane xSplit="2" ySplit="4" topLeftCell="C117" activePane="bottomRight" state="frozen"/>
      <selection/>
      <selection pane="topRight"/>
      <selection pane="bottomLeft"/>
      <selection pane="bottomRight" activeCell="A1" sqref="A1:E1"/>
    </sheetView>
  </sheetViews>
  <sheetFormatPr defaultColWidth="9" defaultRowHeight="15.75"/>
  <cols>
    <col min="1" max="1" width="4.6" style="5" customWidth="1"/>
    <col min="2" max="2" width="8" style="5" customWidth="1"/>
    <col min="3" max="3" width="9" style="5" customWidth="1"/>
    <col min="4" max="4" width="10.65" style="5" customWidth="1"/>
    <col min="5" max="5" width="29.35" style="5" customWidth="1"/>
    <col min="6" max="6" width="5.375" style="5" customWidth="1"/>
    <col min="7" max="7" width="8.75" style="5" customWidth="1"/>
    <col min="8" max="9" width="9" style="5" customWidth="1"/>
    <col min="10" max="22" width="9.25" style="3" customWidth="1"/>
    <col min="23" max="16318" width="9" style="3"/>
    <col min="16319" max="16384" width="9" style="4"/>
  </cols>
  <sheetData>
    <row r="1" ht="27.9" customHeight="1" spans="1:16318">
      <c r="A1" s="6" t="s">
        <v>0</v>
      </c>
      <c r="B1" s="6"/>
      <c r="C1" s="6"/>
      <c r="D1" s="6"/>
      <c r="E1" s="6"/>
      <c r="F1" s="7"/>
      <c r="G1" s="7"/>
      <c r="H1" s="8"/>
      <c r="I1" s="8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</row>
    <row r="2" s="1" customFormat="1" ht="38.1" customHeight="1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1" customFormat="1" ht="21" customHeight="1" spans="1:2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0" t="s">
        <v>9</v>
      </c>
      <c r="I3" s="10" t="s">
        <v>10</v>
      </c>
      <c r="J3" s="27" t="s">
        <v>11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="1" customFormat="1" ht="27" customHeight="1" spans="1:22">
      <c r="A4" s="10"/>
      <c r="B4" s="10"/>
      <c r="C4" s="10"/>
      <c r="D4" s="10"/>
      <c r="E4" s="10"/>
      <c r="F4" s="10"/>
      <c r="G4" s="10"/>
      <c r="H4" s="10"/>
      <c r="I4" s="10"/>
      <c r="J4" s="27" t="s">
        <v>12</v>
      </c>
      <c r="K4" s="27" t="s">
        <v>13</v>
      </c>
      <c r="L4" s="27" t="s">
        <v>14</v>
      </c>
      <c r="M4" s="27" t="s">
        <v>15</v>
      </c>
      <c r="N4" s="27" t="s">
        <v>16</v>
      </c>
      <c r="O4" s="27" t="s">
        <v>17</v>
      </c>
      <c r="P4" s="27" t="s">
        <v>18</v>
      </c>
      <c r="Q4" s="27" t="s">
        <v>19</v>
      </c>
      <c r="R4" s="27" t="s">
        <v>20</v>
      </c>
      <c r="S4" s="27" t="s">
        <v>21</v>
      </c>
      <c r="T4" s="27" t="s">
        <v>22</v>
      </c>
      <c r="U4" s="27" t="s">
        <v>23</v>
      </c>
      <c r="V4" s="27" t="s">
        <v>24</v>
      </c>
    </row>
    <row r="5" ht="22" customHeight="1" spans="1:22">
      <c r="A5" s="12">
        <v>1</v>
      </c>
      <c r="B5" s="12" t="s">
        <v>25</v>
      </c>
      <c r="C5" s="12" t="s">
        <v>26</v>
      </c>
      <c r="D5" s="12" t="s">
        <v>26</v>
      </c>
      <c r="E5" s="12" t="s">
        <v>26</v>
      </c>
      <c r="F5" s="13" t="s">
        <v>27</v>
      </c>
      <c r="G5" s="13">
        <f>SUM(H5:I5)</f>
        <v>1320</v>
      </c>
      <c r="H5" s="14">
        <v>820</v>
      </c>
      <c r="I5" s="14">
        <v>500</v>
      </c>
      <c r="J5" s="14">
        <v>356</v>
      </c>
      <c r="K5" s="14">
        <v>198</v>
      </c>
      <c r="L5" s="14">
        <v>79</v>
      </c>
      <c r="M5" s="14">
        <v>92</v>
      </c>
      <c r="N5" s="14">
        <v>106</v>
      </c>
      <c r="O5" s="14">
        <v>53</v>
      </c>
      <c r="P5" s="14">
        <v>53</v>
      </c>
      <c r="Q5" s="14">
        <v>40</v>
      </c>
      <c r="R5" s="14">
        <v>26</v>
      </c>
      <c r="S5" s="14">
        <v>40</v>
      </c>
      <c r="T5" s="14">
        <v>53</v>
      </c>
      <c r="U5" s="14">
        <v>198</v>
      </c>
      <c r="V5" s="14">
        <v>26</v>
      </c>
    </row>
    <row r="6" ht="22" customHeight="1" spans="1:22">
      <c r="A6" s="12"/>
      <c r="B6" s="12"/>
      <c r="C6" s="12" t="s">
        <v>28</v>
      </c>
      <c r="D6" s="12" t="s">
        <v>28</v>
      </c>
      <c r="E6" s="12" t="s">
        <v>29</v>
      </c>
      <c r="F6" s="12" t="s">
        <v>27</v>
      </c>
      <c r="G6" s="13">
        <f t="shared" ref="G6:G74" si="0">SUM(H6:I6)</f>
        <v>86</v>
      </c>
      <c r="H6" s="14">
        <v>43</v>
      </c>
      <c r="I6" s="14">
        <v>43</v>
      </c>
      <c r="J6" s="14">
        <v>24</v>
      </c>
      <c r="K6" s="14">
        <v>12</v>
      </c>
      <c r="L6" s="14">
        <v>6</v>
      </c>
      <c r="M6" s="14">
        <v>6</v>
      </c>
      <c r="N6" s="14">
        <v>6</v>
      </c>
      <c r="O6" s="14">
        <v>4</v>
      </c>
      <c r="P6" s="14">
        <v>4</v>
      </c>
      <c r="Q6" s="14">
        <v>2</v>
      </c>
      <c r="R6" s="14">
        <v>2</v>
      </c>
      <c r="S6" s="14">
        <v>2</v>
      </c>
      <c r="T6" s="14">
        <v>4</v>
      </c>
      <c r="U6" s="14">
        <v>12</v>
      </c>
      <c r="V6" s="14">
        <v>2</v>
      </c>
    </row>
    <row r="7" ht="22" customHeight="1" spans="1:22">
      <c r="A7" s="12"/>
      <c r="B7" s="12"/>
      <c r="C7" s="12" t="s">
        <v>30</v>
      </c>
      <c r="D7" s="12" t="s">
        <v>30</v>
      </c>
      <c r="E7" s="12" t="s">
        <v>31</v>
      </c>
      <c r="F7" s="12" t="s">
        <v>32</v>
      </c>
      <c r="G7" s="13">
        <f t="shared" si="0"/>
        <v>28</v>
      </c>
      <c r="H7" s="14">
        <v>28</v>
      </c>
      <c r="I7" s="14"/>
      <c r="J7" s="14">
        <v>8</v>
      </c>
      <c r="K7" s="14">
        <v>4</v>
      </c>
      <c r="L7" s="14">
        <v>2</v>
      </c>
      <c r="M7" s="14">
        <v>2</v>
      </c>
      <c r="N7" s="14">
        <v>2</v>
      </c>
      <c r="O7" s="14">
        <v>1</v>
      </c>
      <c r="P7" s="14">
        <v>1</v>
      </c>
      <c r="Q7" s="14">
        <v>1</v>
      </c>
      <c r="R7" s="14">
        <v>1</v>
      </c>
      <c r="S7" s="14">
        <v>1</v>
      </c>
      <c r="T7" s="14">
        <v>1</v>
      </c>
      <c r="U7" s="14">
        <v>4</v>
      </c>
      <c r="V7" s="14">
        <v>0</v>
      </c>
    </row>
    <row r="8" ht="22" customHeight="1" spans="1:22">
      <c r="A8" s="12"/>
      <c r="B8" s="12"/>
      <c r="C8" s="12" t="s">
        <v>33</v>
      </c>
      <c r="D8" s="12" t="s">
        <v>34</v>
      </c>
      <c r="E8" s="12" t="s">
        <v>34</v>
      </c>
      <c r="F8" s="12" t="s">
        <v>32</v>
      </c>
      <c r="G8" s="13">
        <f t="shared" si="0"/>
        <v>188</v>
      </c>
      <c r="H8" s="14">
        <v>188</v>
      </c>
      <c r="I8" s="14"/>
      <c r="J8" s="14">
        <v>51</v>
      </c>
      <c r="K8" s="14">
        <v>28</v>
      </c>
      <c r="L8" s="14">
        <v>11</v>
      </c>
      <c r="M8" s="14">
        <v>13</v>
      </c>
      <c r="N8" s="14">
        <v>15</v>
      </c>
      <c r="O8" s="14">
        <v>7</v>
      </c>
      <c r="P8" s="14">
        <v>7</v>
      </c>
      <c r="Q8" s="14">
        <v>6</v>
      </c>
      <c r="R8" s="14">
        <v>4</v>
      </c>
      <c r="S8" s="14">
        <v>6</v>
      </c>
      <c r="T8" s="14">
        <v>8</v>
      </c>
      <c r="U8" s="14">
        <v>28</v>
      </c>
      <c r="V8" s="14">
        <v>4</v>
      </c>
    </row>
    <row r="9" ht="22" customHeight="1" spans="1:22">
      <c r="A9" s="12"/>
      <c r="B9" s="12"/>
      <c r="C9" s="12"/>
      <c r="D9" s="12" t="s">
        <v>35</v>
      </c>
      <c r="E9" s="12" t="s">
        <v>36</v>
      </c>
      <c r="F9" s="12" t="s">
        <v>27</v>
      </c>
      <c r="G9" s="13">
        <f t="shared" si="0"/>
        <v>160</v>
      </c>
      <c r="H9" s="12">
        <v>80</v>
      </c>
      <c r="I9" s="12">
        <v>80</v>
      </c>
      <c r="J9" s="12">
        <v>44</v>
      </c>
      <c r="K9" s="12">
        <v>24</v>
      </c>
      <c r="L9" s="12">
        <v>10</v>
      </c>
      <c r="M9" s="12">
        <v>12</v>
      </c>
      <c r="N9" s="12">
        <v>12</v>
      </c>
      <c r="O9" s="12">
        <v>6</v>
      </c>
      <c r="P9" s="12">
        <v>6</v>
      </c>
      <c r="Q9" s="12">
        <v>4</v>
      </c>
      <c r="R9" s="12">
        <v>4</v>
      </c>
      <c r="S9" s="12">
        <v>4</v>
      </c>
      <c r="T9" s="12">
        <v>6</v>
      </c>
      <c r="U9" s="12">
        <v>24</v>
      </c>
      <c r="V9" s="12">
        <v>4</v>
      </c>
    </row>
    <row r="10" ht="22" customHeight="1" spans="1:22">
      <c r="A10" s="12"/>
      <c r="B10" s="12"/>
      <c r="C10" s="12"/>
      <c r="D10" s="12"/>
      <c r="E10" s="12" t="s">
        <v>37</v>
      </c>
      <c r="F10" s="12" t="s">
        <v>27</v>
      </c>
      <c r="G10" s="13">
        <f t="shared" si="0"/>
        <v>6</v>
      </c>
      <c r="H10" s="12">
        <v>3</v>
      </c>
      <c r="I10" s="12">
        <v>3</v>
      </c>
      <c r="J10" s="12">
        <v>2</v>
      </c>
      <c r="K10" s="12">
        <v>0</v>
      </c>
      <c r="L10" s="12">
        <v>0</v>
      </c>
      <c r="M10" s="12">
        <v>2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2</v>
      </c>
      <c r="U10" s="12">
        <v>0</v>
      </c>
      <c r="V10" s="12">
        <v>0</v>
      </c>
    </row>
    <row r="11" ht="22" customHeight="1" spans="1:22">
      <c r="A11" s="12"/>
      <c r="B11" s="12"/>
      <c r="C11" s="12"/>
      <c r="D11" s="12"/>
      <c r="E11" s="12" t="s">
        <v>38</v>
      </c>
      <c r="F11" s="12" t="s">
        <v>27</v>
      </c>
      <c r="G11" s="13">
        <f t="shared" si="0"/>
        <v>2</v>
      </c>
      <c r="H11" s="12">
        <v>1</v>
      </c>
      <c r="I11" s="12">
        <v>1</v>
      </c>
      <c r="J11" s="12">
        <v>2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</row>
    <row r="12" ht="22" customHeight="1" spans="1:22">
      <c r="A12" s="12"/>
      <c r="B12" s="12"/>
      <c r="C12" s="12"/>
      <c r="D12" s="12" t="s">
        <v>39</v>
      </c>
      <c r="E12" s="12" t="s">
        <v>40</v>
      </c>
      <c r="F12" s="12" t="s">
        <v>27</v>
      </c>
      <c r="G12" s="13">
        <f t="shared" si="0"/>
        <v>36</v>
      </c>
      <c r="H12" s="12">
        <v>18</v>
      </c>
      <c r="I12" s="12">
        <v>18</v>
      </c>
      <c r="J12" s="12">
        <v>10</v>
      </c>
      <c r="K12" s="12">
        <v>4</v>
      </c>
      <c r="L12" s="12">
        <v>2</v>
      </c>
      <c r="M12" s="12">
        <v>2</v>
      </c>
      <c r="N12" s="12">
        <v>2</v>
      </c>
      <c r="O12" s="12">
        <v>2</v>
      </c>
      <c r="P12" s="12">
        <v>2</v>
      </c>
      <c r="Q12" s="12">
        <v>2</v>
      </c>
      <c r="R12" s="12">
        <v>0</v>
      </c>
      <c r="S12" s="12">
        <v>2</v>
      </c>
      <c r="T12" s="12">
        <v>2</v>
      </c>
      <c r="U12" s="12">
        <v>6</v>
      </c>
      <c r="V12" s="12">
        <v>0</v>
      </c>
    </row>
    <row r="13" ht="22" customHeight="1" spans="1:22">
      <c r="A13" s="12"/>
      <c r="B13" s="12"/>
      <c r="C13" s="12"/>
      <c r="D13" s="12"/>
      <c r="E13" s="12" t="s">
        <v>41</v>
      </c>
      <c r="F13" s="12" t="s">
        <v>27</v>
      </c>
      <c r="G13" s="13">
        <f t="shared" si="0"/>
        <v>4</v>
      </c>
      <c r="H13" s="12">
        <v>2</v>
      </c>
      <c r="I13" s="12">
        <v>2</v>
      </c>
      <c r="J13" s="12">
        <v>2</v>
      </c>
      <c r="K13" s="12">
        <v>2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</row>
    <row r="14" ht="22" customHeight="1" spans="1:22">
      <c r="A14" s="12"/>
      <c r="B14" s="12"/>
      <c r="C14" s="12"/>
      <c r="D14" s="12"/>
      <c r="E14" s="12" t="s">
        <v>42</v>
      </c>
      <c r="F14" s="12" t="s">
        <v>27</v>
      </c>
      <c r="G14" s="13">
        <f t="shared" si="0"/>
        <v>4</v>
      </c>
      <c r="H14" s="12">
        <v>2</v>
      </c>
      <c r="I14" s="12">
        <v>2</v>
      </c>
      <c r="J14" s="12">
        <v>2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2</v>
      </c>
      <c r="V14" s="12">
        <v>0</v>
      </c>
    </row>
    <row r="15" ht="22" customHeight="1" spans="1:22">
      <c r="A15" s="12"/>
      <c r="B15" s="12"/>
      <c r="C15" s="12"/>
      <c r="D15" s="12"/>
      <c r="E15" s="12" t="s">
        <v>43</v>
      </c>
      <c r="F15" s="12" t="s">
        <v>27</v>
      </c>
      <c r="G15" s="13">
        <f t="shared" si="0"/>
        <v>4</v>
      </c>
      <c r="H15" s="12">
        <v>2</v>
      </c>
      <c r="I15" s="12">
        <v>2</v>
      </c>
      <c r="J15" s="12">
        <v>2</v>
      </c>
      <c r="K15" s="12">
        <v>2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</row>
    <row r="16" ht="22" customHeight="1" spans="1:22">
      <c r="A16" s="15" t="s">
        <v>44</v>
      </c>
      <c r="B16" s="16"/>
      <c r="C16" s="16"/>
      <c r="D16" s="16"/>
      <c r="E16" s="16"/>
      <c r="F16" s="16"/>
      <c r="G16" s="16">
        <f>SUM(G5:G15)</f>
        <v>1838</v>
      </c>
      <c r="H16" s="16">
        <f>SUM(H5:H15)</f>
        <v>1187</v>
      </c>
      <c r="I16" s="16">
        <f>SUM(I5:I15)</f>
        <v>651</v>
      </c>
      <c r="J16" s="16">
        <f t="shared" ref="J16:V16" si="1">SUM(J5:J15)</f>
        <v>503</v>
      </c>
      <c r="K16" s="16">
        <f t="shared" si="1"/>
        <v>274</v>
      </c>
      <c r="L16" s="16">
        <f t="shared" si="1"/>
        <v>110</v>
      </c>
      <c r="M16" s="16">
        <f t="shared" si="1"/>
        <v>129</v>
      </c>
      <c r="N16" s="16">
        <f t="shared" si="1"/>
        <v>143</v>
      </c>
      <c r="O16" s="16">
        <f t="shared" si="1"/>
        <v>73</v>
      </c>
      <c r="P16" s="16">
        <f t="shared" si="1"/>
        <v>73</v>
      </c>
      <c r="Q16" s="16">
        <f t="shared" si="1"/>
        <v>55</v>
      </c>
      <c r="R16" s="16">
        <f t="shared" si="1"/>
        <v>37</v>
      </c>
      <c r="S16" s="16">
        <f t="shared" si="1"/>
        <v>55</v>
      </c>
      <c r="T16" s="16">
        <f t="shared" si="1"/>
        <v>76</v>
      </c>
      <c r="U16" s="16">
        <f t="shared" si="1"/>
        <v>274</v>
      </c>
      <c r="V16" s="16">
        <f t="shared" si="1"/>
        <v>36</v>
      </c>
    </row>
    <row r="17" ht="22" customHeight="1" spans="1:22">
      <c r="A17" s="12">
        <v>2</v>
      </c>
      <c r="B17" s="17" t="s">
        <v>45</v>
      </c>
      <c r="C17" s="12" t="s">
        <v>46</v>
      </c>
      <c r="D17" s="17" t="s">
        <v>47</v>
      </c>
      <c r="E17" s="12" t="s">
        <v>48</v>
      </c>
      <c r="F17" s="12" t="s">
        <v>49</v>
      </c>
      <c r="G17" s="13">
        <f t="shared" si="0"/>
        <v>4</v>
      </c>
      <c r="H17" s="12">
        <v>0</v>
      </c>
      <c r="I17" s="12">
        <v>4</v>
      </c>
      <c r="J17" s="12">
        <v>2</v>
      </c>
      <c r="K17" s="12">
        <v>1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1</v>
      </c>
      <c r="V17" s="12">
        <v>0</v>
      </c>
    </row>
    <row r="18" ht="22" customHeight="1" spans="1:22">
      <c r="A18" s="12"/>
      <c r="B18" s="17"/>
      <c r="C18" s="12"/>
      <c r="D18" s="12"/>
      <c r="E18" s="12" t="s">
        <v>50</v>
      </c>
      <c r="F18" s="12" t="s">
        <v>49</v>
      </c>
      <c r="G18" s="13">
        <f t="shared" si="0"/>
        <v>10</v>
      </c>
      <c r="H18" s="12">
        <v>5</v>
      </c>
      <c r="I18" s="12">
        <v>5</v>
      </c>
      <c r="J18" s="12">
        <v>2</v>
      </c>
      <c r="K18" s="12">
        <v>2</v>
      </c>
      <c r="L18" s="12">
        <v>2</v>
      </c>
      <c r="M18" s="12">
        <v>0</v>
      </c>
      <c r="N18" s="12">
        <v>2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2</v>
      </c>
      <c r="V18" s="12">
        <v>0</v>
      </c>
    </row>
    <row r="19" ht="22" customHeight="1" spans="1:22">
      <c r="A19" s="12"/>
      <c r="B19" s="17"/>
      <c r="C19" s="12"/>
      <c r="D19" s="12"/>
      <c r="E19" s="12" t="s">
        <v>51</v>
      </c>
      <c r="F19" s="12" t="s">
        <v>49</v>
      </c>
      <c r="G19" s="13">
        <f t="shared" si="0"/>
        <v>10</v>
      </c>
      <c r="H19" s="12">
        <v>5</v>
      </c>
      <c r="I19" s="12">
        <v>5</v>
      </c>
      <c r="J19" s="12">
        <v>2</v>
      </c>
      <c r="K19" s="12">
        <v>2</v>
      </c>
      <c r="L19" s="12">
        <v>0</v>
      </c>
      <c r="M19" s="12">
        <v>0</v>
      </c>
      <c r="N19" s="12">
        <v>2</v>
      </c>
      <c r="O19" s="12">
        <v>2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2</v>
      </c>
      <c r="V19" s="12">
        <v>0</v>
      </c>
    </row>
    <row r="20" ht="22" customHeight="1" spans="1:22">
      <c r="A20" s="12"/>
      <c r="B20" s="17"/>
      <c r="C20" s="12"/>
      <c r="D20" s="12"/>
      <c r="E20" s="12" t="s">
        <v>52</v>
      </c>
      <c r="F20" s="12" t="s">
        <v>49</v>
      </c>
      <c r="G20" s="13">
        <f t="shared" si="0"/>
        <v>5</v>
      </c>
      <c r="H20" s="12">
        <v>0</v>
      </c>
      <c r="I20" s="12">
        <v>5</v>
      </c>
      <c r="J20" s="12">
        <v>2</v>
      </c>
      <c r="K20" s="12">
        <v>1</v>
      </c>
      <c r="L20" s="12">
        <v>0</v>
      </c>
      <c r="M20" s="12">
        <v>0</v>
      </c>
      <c r="N20" s="12">
        <v>1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  <c r="U20" s="12">
        <v>1</v>
      </c>
      <c r="V20" s="12">
        <v>0</v>
      </c>
    </row>
    <row r="21" ht="22" customHeight="1" spans="1:22">
      <c r="A21" s="12"/>
      <c r="B21" s="17"/>
      <c r="C21" s="12"/>
      <c r="D21" s="12"/>
      <c r="E21" s="18" t="s">
        <v>53</v>
      </c>
      <c r="F21" s="18" t="s">
        <v>49</v>
      </c>
      <c r="G21" s="13">
        <f t="shared" si="0"/>
        <v>10</v>
      </c>
      <c r="H21" s="12">
        <v>5</v>
      </c>
      <c r="I21" s="12">
        <v>5</v>
      </c>
      <c r="J21" s="12">
        <v>4</v>
      </c>
      <c r="K21" s="12">
        <v>2</v>
      </c>
      <c r="L21" s="12">
        <v>0</v>
      </c>
      <c r="M21" s="12">
        <v>0</v>
      </c>
      <c r="N21" s="12">
        <v>2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2</v>
      </c>
      <c r="V21" s="12">
        <v>0</v>
      </c>
    </row>
    <row r="22" ht="22" customHeight="1" spans="1:22">
      <c r="A22" s="12"/>
      <c r="B22" s="17"/>
      <c r="C22" s="12"/>
      <c r="D22" s="12"/>
      <c r="E22" s="18" t="s">
        <v>54</v>
      </c>
      <c r="F22" s="18" t="s">
        <v>49</v>
      </c>
      <c r="G22" s="13">
        <f t="shared" si="0"/>
        <v>160</v>
      </c>
      <c r="H22" s="12">
        <v>80</v>
      </c>
      <c r="I22" s="12">
        <v>80</v>
      </c>
      <c r="J22" s="12">
        <v>44</v>
      </c>
      <c r="K22" s="12">
        <v>24</v>
      </c>
      <c r="L22" s="12">
        <v>10</v>
      </c>
      <c r="M22" s="12">
        <v>12</v>
      </c>
      <c r="N22" s="12">
        <v>12</v>
      </c>
      <c r="O22" s="12">
        <v>6</v>
      </c>
      <c r="P22" s="12">
        <v>6</v>
      </c>
      <c r="Q22" s="12">
        <v>4</v>
      </c>
      <c r="R22" s="12">
        <v>4</v>
      </c>
      <c r="S22" s="12">
        <v>4</v>
      </c>
      <c r="T22" s="12">
        <v>6</v>
      </c>
      <c r="U22" s="12">
        <v>24</v>
      </c>
      <c r="V22" s="12">
        <v>4</v>
      </c>
    </row>
    <row r="23" ht="22" customHeight="1" spans="1:22">
      <c r="A23" s="12"/>
      <c r="B23" s="17"/>
      <c r="C23" s="12"/>
      <c r="D23" s="12"/>
      <c r="E23" s="18" t="s">
        <v>55</v>
      </c>
      <c r="F23" s="18" t="s">
        <v>49</v>
      </c>
      <c r="G23" s="13">
        <f t="shared" si="0"/>
        <v>10</v>
      </c>
      <c r="H23" s="12">
        <v>5</v>
      </c>
      <c r="I23" s="12">
        <v>5</v>
      </c>
      <c r="J23" s="12">
        <v>0</v>
      </c>
      <c r="K23" s="12">
        <v>2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2</v>
      </c>
      <c r="R23" s="12">
        <v>2</v>
      </c>
      <c r="S23" s="12">
        <v>0</v>
      </c>
      <c r="T23" s="12">
        <v>0</v>
      </c>
      <c r="U23" s="12">
        <v>2</v>
      </c>
      <c r="V23" s="12">
        <v>2</v>
      </c>
    </row>
    <row r="24" ht="22" customHeight="1" spans="1:22">
      <c r="A24" s="12"/>
      <c r="B24" s="17"/>
      <c r="C24" s="12"/>
      <c r="D24" s="12"/>
      <c r="E24" s="12" t="s">
        <v>56</v>
      </c>
      <c r="F24" s="12" t="s">
        <v>49</v>
      </c>
      <c r="G24" s="13">
        <f t="shared" si="0"/>
        <v>25</v>
      </c>
      <c r="H24" s="12">
        <v>15</v>
      </c>
      <c r="I24" s="12">
        <v>10</v>
      </c>
      <c r="J24" s="12">
        <v>5</v>
      </c>
      <c r="K24" s="12">
        <v>4</v>
      </c>
      <c r="L24" s="12">
        <v>2</v>
      </c>
      <c r="M24" s="12">
        <v>2</v>
      </c>
      <c r="N24" s="12">
        <v>2</v>
      </c>
      <c r="O24" s="12">
        <v>1</v>
      </c>
      <c r="P24" s="12">
        <v>1</v>
      </c>
      <c r="Q24" s="12">
        <v>1</v>
      </c>
      <c r="R24" s="12">
        <v>0</v>
      </c>
      <c r="S24" s="12">
        <v>1</v>
      </c>
      <c r="T24" s="12">
        <v>1</v>
      </c>
      <c r="U24" s="12">
        <v>4</v>
      </c>
      <c r="V24" s="12">
        <v>1</v>
      </c>
    </row>
    <row r="25" ht="34" customHeight="1" spans="1:22">
      <c r="A25" s="12"/>
      <c r="B25" s="17"/>
      <c r="C25" s="12"/>
      <c r="D25" s="12" t="s">
        <v>57</v>
      </c>
      <c r="E25" s="12" t="s">
        <v>58</v>
      </c>
      <c r="F25" s="12" t="s">
        <v>49</v>
      </c>
      <c r="G25" s="13">
        <f t="shared" si="0"/>
        <v>12</v>
      </c>
      <c r="H25" s="14">
        <v>8</v>
      </c>
      <c r="I25" s="14">
        <v>4</v>
      </c>
      <c r="J25" s="14">
        <v>4</v>
      </c>
      <c r="K25" s="14">
        <v>2</v>
      </c>
      <c r="L25" s="14">
        <v>1</v>
      </c>
      <c r="M25" s="14">
        <v>1</v>
      </c>
      <c r="N25" s="14">
        <v>1</v>
      </c>
      <c r="O25" s="14">
        <v>0</v>
      </c>
      <c r="P25" s="14">
        <v>1</v>
      </c>
      <c r="Q25" s="14">
        <v>0</v>
      </c>
      <c r="R25" s="14">
        <v>0</v>
      </c>
      <c r="S25" s="14">
        <v>0</v>
      </c>
      <c r="T25" s="14">
        <v>0</v>
      </c>
      <c r="U25" s="14">
        <v>2</v>
      </c>
      <c r="V25" s="14">
        <v>0</v>
      </c>
    </row>
    <row r="26" ht="33" customHeight="1" spans="1:22">
      <c r="A26" s="12"/>
      <c r="B26" s="17"/>
      <c r="C26" s="12" t="s">
        <v>59</v>
      </c>
      <c r="D26" s="12" t="s">
        <v>59</v>
      </c>
      <c r="E26" s="12" t="s">
        <v>59</v>
      </c>
      <c r="F26" s="12" t="s">
        <v>49</v>
      </c>
      <c r="G26" s="13">
        <f t="shared" si="0"/>
        <v>2</v>
      </c>
      <c r="H26" s="14">
        <v>1</v>
      </c>
      <c r="I26" s="14">
        <v>1</v>
      </c>
      <c r="J26" s="14">
        <v>2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</row>
    <row r="27" ht="32" customHeight="1" spans="1:22">
      <c r="A27" s="12"/>
      <c r="B27" s="17"/>
      <c r="C27" s="17" t="s">
        <v>60</v>
      </c>
      <c r="D27" s="17" t="s">
        <v>60</v>
      </c>
      <c r="E27" s="17" t="s">
        <v>60</v>
      </c>
      <c r="F27" s="17" t="s">
        <v>61</v>
      </c>
      <c r="G27" s="13">
        <f t="shared" si="0"/>
        <v>10</v>
      </c>
      <c r="H27" s="14"/>
      <c r="I27" s="14">
        <v>10</v>
      </c>
      <c r="J27" s="14">
        <v>3</v>
      </c>
      <c r="K27" s="14">
        <v>2</v>
      </c>
      <c r="L27" s="14">
        <v>1</v>
      </c>
      <c r="M27" s="14">
        <v>1</v>
      </c>
      <c r="N27" s="14">
        <v>1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2</v>
      </c>
      <c r="V27" s="14">
        <v>0</v>
      </c>
    </row>
    <row r="28" ht="21" customHeight="1" spans="1:22">
      <c r="A28" s="15" t="s">
        <v>44</v>
      </c>
      <c r="B28" s="16"/>
      <c r="C28" s="16"/>
      <c r="D28" s="16"/>
      <c r="E28" s="16"/>
      <c r="F28" s="16"/>
      <c r="G28" s="19">
        <f>SUM(G17:G27)</f>
        <v>258</v>
      </c>
      <c r="H28" s="19">
        <f>SUM(H17:H27)</f>
        <v>124</v>
      </c>
      <c r="I28" s="19">
        <f>SUM(I17:I27)</f>
        <v>134</v>
      </c>
      <c r="J28" s="19">
        <f t="shared" ref="J28:V28" si="2">SUM(J17:J27)</f>
        <v>70</v>
      </c>
      <c r="K28" s="19">
        <f t="shared" si="2"/>
        <v>42</v>
      </c>
      <c r="L28" s="19">
        <f t="shared" si="2"/>
        <v>16</v>
      </c>
      <c r="M28" s="19">
        <f t="shared" si="2"/>
        <v>16</v>
      </c>
      <c r="N28" s="19">
        <f t="shared" si="2"/>
        <v>23</v>
      </c>
      <c r="O28" s="19">
        <f t="shared" si="2"/>
        <v>9</v>
      </c>
      <c r="P28" s="19">
        <f t="shared" si="2"/>
        <v>8</v>
      </c>
      <c r="Q28" s="19">
        <f t="shared" si="2"/>
        <v>7</v>
      </c>
      <c r="R28" s="19">
        <f t="shared" si="2"/>
        <v>6</v>
      </c>
      <c r="S28" s="19">
        <f t="shared" si="2"/>
        <v>5</v>
      </c>
      <c r="T28" s="19">
        <f t="shared" si="2"/>
        <v>7</v>
      </c>
      <c r="U28" s="19">
        <f t="shared" si="2"/>
        <v>42</v>
      </c>
      <c r="V28" s="19">
        <f t="shared" si="2"/>
        <v>7</v>
      </c>
    </row>
    <row r="29" ht="22" customHeight="1" spans="1:22">
      <c r="A29" s="12">
        <v>3</v>
      </c>
      <c r="B29" s="12" t="s">
        <v>62</v>
      </c>
      <c r="C29" s="12" t="s">
        <v>63</v>
      </c>
      <c r="D29" s="12" t="s">
        <v>63</v>
      </c>
      <c r="E29" s="12" t="s">
        <v>63</v>
      </c>
      <c r="F29" s="12" t="s">
        <v>32</v>
      </c>
      <c r="G29" s="13">
        <f t="shared" si="0"/>
        <v>175</v>
      </c>
      <c r="H29" s="14">
        <v>70</v>
      </c>
      <c r="I29" s="14">
        <v>105</v>
      </c>
      <c r="J29" s="14">
        <v>48</v>
      </c>
      <c r="K29" s="14">
        <v>27</v>
      </c>
      <c r="L29" s="14">
        <v>10</v>
      </c>
      <c r="M29" s="14">
        <v>12</v>
      </c>
      <c r="N29" s="14">
        <v>14</v>
      </c>
      <c r="O29" s="14">
        <v>7</v>
      </c>
      <c r="P29" s="14">
        <v>7</v>
      </c>
      <c r="Q29" s="14">
        <v>5</v>
      </c>
      <c r="R29" s="14">
        <v>3</v>
      </c>
      <c r="S29" s="14">
        <v>5</v>
      </c>
      <c r="T29" s="14">
        <v>7</v>
      </c>
      <c r="U29" s="14">
        <v>27</v>
      </c>
      <c r="V29" s="14">
        <v>3</v>
      </c>
    </row>
    <row r="30" ht="22" customHeight="1" spans="1:22">
      <c r="A30" s="12"/>
      <c r="B30" s="12"/>
      <c r="C30" s="12" t="s">
        <v>64</v>
      </c>
      <c r="D30" s="12" t="s">
        <v>64</v>
      </c>
      <c r="E30" s="12" t="s">
        <v>64</v>
      </c>
      <c r="F30" s="12" t="s">
        <v>32</v>
      </c>
      <c r="G30" s="13">
        <f t="shared" si="0"/>
        <v>240</v>
      </c>
      <c r="H30" s="14">
        <v>95</v>
      </c>
      <c r="I30" s="14">
        <v>145</v>
      </c>
      <c r="J30" s="14">
        <v>63</v>
      </c>
      <c r="K30" s="14">
        <v>36</v>
      </c>
      <c r="L30" s="14">
        <v>15</v>
      </c>
      <c r="M30" s="14">
        <v>17</v>
      </c>
      <c r="N30" s="14">
        <v>19</v>
      </c>
      <c r="O30" s="14">
        <v>10</v>
      </c>
      <c r="P30" s="14">
        <v>10</v>
      </c>
      <c r="Q30" s="14">
        <v>7</v>
      </c>
      <c r="R30" s="14">
        <v>5</v>
      </c>
      <c r="S30" s="14">
        <v>7</v>
      </c>
      <c r="T30" s="14">
        <v>10</v>
      </c>
      <c r="U30" s="14">
        <v>36</v>
      </c>
      <c r="V30" s="14">
        <v>5</v>
      </c>
    </row>
    <row r="31" ht="22" customHeight="1" spans="1:22">
      <c r="A31" s="12"/>
      <c r="B31" s="12"/>
      <c r="C31" s="12" t="s">
        <v>65</v>
      </c>
      <c r="D31" s="12" t="s">
        <v>65</v>
      </c>
      <c r="E31" s="12" t="s">
        <v>66</v>
      </c>
      <c r="F31" s="12" t="s">
        <v>32</v>
      </c>
      <c r="G31" s="13">
        <f t="shared" si="0"/>
        <v>82</v>
      </c>
      <c r="H31" s="14">
        <v>82</v>
      </c>
      <c r="I31" s="14"/>
      <c r="J31" s="14">
        <v>22</v>
      </c>
      <c r="K31" s="14">
        <v>12</v>
      </c>
      <c r="L31" s="14">
        <v>5</v>
      </c>
      <c r="M31" s="14">
        <v>6</v>
      </c>
      <c r="N31" s="14">
        <v>7</v>
      </c>
      <c r="O31" s="14">
        <v>3</v>
      </c>
      <c r="P31" s="14">
        <v>3</v>
      </c>
      <c r="Q31" s="14">
        <v>2</v>
      </c>
      <c r="R31" s="14">
        <v>3</v>
      </c>
      <c r="S31" s="14">
        <v>2</v>
      </c>
      <c r="T31" s="14">
        <v>3</v>
      </c>
      <c r="U31" s="14">
        <v>12</v>
      </c>
      <c r="V31" s="14">
        <v>2</v>
      </c>
    </row>
    <row r="32" ht="22" customHeight="1" spans="1:22">
      <c r="A32" s="12"/>
      <c r="B32" s="12"/>
      <c r="C32" s="12" t="s">
        <v>67</v>
      </c>
      <c r="D32" s="12" t="s">
        <v>67</v>
      </c>
      <c r="E32" s="12" t="s">
        <v>68</v>
      </c>
      <c r="F32" s="12" t="s">
        <v>32</v>
      </c>
      <c r="G32" s="13">
        <f t="shared" si="0"/>
        <v>12</v>
      </c>
      <c r="H32" s="14">
        <v>12</v>
      </c>
      <c r="I32" s="14"/>
      <c r="J32" s="14">
        <v>3</v>
      </c>
      <c r="K32" s="14">
        <v>2</v>
      </c>
      <c r="L32" s="14">
        <v>1</v>
      </c>
      <c r="M32" s="14">
        <v>1</v>
      </c>
      <c r="N32" s="14">
        <v>1</v>
      </c>
      <c r="O32" s="14">
        <v>0</v>
      </c>
      <c r="P32" s="14">
        <v>0</v>
      </c>
      <c r="Q32" s="14">
        <v>0</v>
      </c>
      <c r="R32" s="14">
        <v>1</v>
      </c>
      <c r="S32" s="14">
        <v>0</v>
      </c>
      <c r="T32" s="14">
        <v>0</v>
      </c>
      <c r="U32" s="14">
        <v>2</v>
      </c>
      <c r="V32" s="14">
        <v>1</v>
      </c>
    </row>
    <row r="33" ht="22" customHeight="1" spans="1:22">
      <c r="A33" s="12"/>
      <c r="B33" s="12"/>
      <c r="C33" s="12" t="s">
        <v>69</v>
      </c>
      <c r="D33" s="12" t="s">
        <v>69</v>
      </c>
      <c r="E33" s="17" t="s">
        <v>70</v>
      </c>
      <c r="F33" s="12" t="s">
        <v>32</v>
      </c>
      <c r="G33" s="13">
        <f t="shared" si="0"/>
        <v>10</v>
      </c>
      <c r="H33" s="14"/>
      <c r="I33" s="14">
        <v>10</v>
      </c>
      <c r="J33" s="14">
        <v>3</v>
      </c>
      <c r="K33" s="14">
        <v>2</v>
      </c>
      <c r="L33" s="14">
        <v>1</v>
      </c>
      <c r="M33" s="14">
        <v>1</v>
      </c>
      <c r="N33" s="14">
        <v>1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2</v>
      </c>
      <c r="V33" s="14">
        <v>0</v>
      </c>
    </row>
    <row r="34" ht="22" customHeight="1" spans="1:22">
      <c r="A34" s="12"/>
      <c r="B34" s="12"/>
      <c r="C34" s="12"/>
      <c r="D34" s="12"/>
      <c r="E34" s="12" t="s">
        <v>71</v>
      </c>
      <c r="F34" s="12" t="s">
        <v>27</v>
      </c>
      <c r="G34" s="13">
        <f t="shared" si="0"/>
        <v>10</v>
      </c>
      <c r="H34" s="12">
        <v>5</v>
      </c>
      <c r="I34" s="12">
        <v>5</v>
      </c>
      <c r="J34" s="12">
        <v>2</v>
      </c>
      <c r="K34" s="12">
        <v>2</v>
      </c>
      <c r="L34" s="12">
        <v>1</v>
      </c>
      <c r="M34" s="12">
        <v>1</v>
      </c>
      <c r="N34" s="12">
        <v>1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2</v>
      </c>
      <c r="V34" s="12">
        <v>1</v>
      </c>
    </row>
    <row r="35" ht="22" customHeight="1" spans="1:22">
      <c r="A35" s="12"/>
      <c r="B35" s="12"/>
      <c r="C35" s="12"/>
      <c r="D35" s="12"/>
      <c r="E35" s="12" t="s">
        <v>72</v>
      </c>
      <c r="F35" s="12" t="s">
        <v>27</v>
      </c>
      <c r="G35" s="13">
        <f t="shared" si="0"/>
        <v>12</v>
      </c>
      <c r="H35" s="12">
        <v>6</v>
      </c>
      <c r="I35" s="12">
        <v>6</v>
      </c>
      <c r="J35" s="12">
        <v>4</v>
      </c>
      <c r="K35" s="12">
        <v>2</v>
      </c>
      <c r="L35" s="12">
        <v>0</v>
      </c>
      <c r="M35" s="12">
        <v>0</v>
      </c>
      <c r="N35" s="12">
        <v>1</v>
      </c>
      <c r="O35" s="12">
        <v>2</v>
      </c>
      <c r="P35" s="12">
        <v>1</v>
      </c>
      <c r="Q35" s="12">
        <v>0</v>
      </c>
      <c r="R35" s="12">
        <v>0</v>
      </c>
      <c r="S35" s="12">
        <v>0</v>
      </c>
      <c r="T35" s="12">
        <v>0</v>
      </c>
      <c r="U35" s="12">
        <v>2</v>
      </c>
      <c r="V35" s="12">
        <v>0</v>
      </c>
    </row>
    <row r="36" ht="22" customHeight="1" spans="1:22">
      <c r="A36" s="12"/>
      <c r="B36" s="12"/>
      <c r="C36" s="12" t="s">
        <v>73</v>
      </c>
      <c r="D36" s="12" t="s">
        <v>74</v>
      </c>
      <c r="E36" s="12" t="s">
        <v>75</v>
      </c>
      <c r="F36" s="12" t="s">
        <v>32</v>
      </c>
      <c r="G36" s="13">
        <f t="shared" si="0"/>
        <v>10</v>
      </c>
      <c r="H36" s="14">
        <v>10</v>
      </c>
      <c r="I36" s="14"/>
      <c r="J36" s="14">
        <v>3</v>
      </c>
      <c r="K36" s="14">
        <v>2</v>
      </c>
      <c r="L36" s="14">
        <v>1</v>
      </c>
      <c r="M36" s="14">
        <v>1</v>
      </c>
      <c r="N36" s="14">
        <v>1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2</v>
      </c>
      <c r="V36" s="14">
        <v>0</v>
      </c>
    </row>
    <row r="37" ht="22" customHeight="1" spans="1:22">
      <c r="A37" s="12"/>
      <c r="B37" s="12"/>
      <c r="C37" s="12"/>
      <c r="D37" s="12"/>
      <c r="E37" s="12" t="s">
        <v>76</v>
      </c>
      <c r="F37" s="12" t="s">
        <v>32</v>
      </c>
      <c r="G37" s="13">
        <f t="shared" si="0"/>
        <v>10</v>
      </c>
      <c r="H37" s="14">
        <v>10</v>
      </c>
      <c r="I37" s="14"/>
      <c r="J37" s="14">
        <v>3</v>
      </c>
      <c r="K37" s="14">
        <v>2</v>
      </c>
      <c r="L37" s="14">
        <v>1</v>
      </c>
      <c r="M37" s="14">
        <v>1</v>
      </c>
      <c r="N37" s="14">
        <v>1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2</v>
      </c>
      <c r="V37" s="14">
        <v>0</v>
      </c>
    </row>
    <row r="38" ht="22" customHeight="1" spans="1:22">
      <c r="A38" s="12"/>
      <c r="B38" s="12"/>
      <c r="C38" s="12"/>
      <c r="D38" s="12" t="s">
        <v>77</v>
      </c>
      <c r="E38" s="12" t="s">
        <v>78</v>
      </c>
      <c r="F38" s="12" t="s">
        <v>32</v>
      </c>
      <c r="G38" s="13">
        <f t="shared" si="0"/>
        <v>15</v>
      </c>
      <c r="H38" s="12">
        <v>15</v>
      </c>
      <c r="I38" s="14"/>
      <c r="J38" s="14">
        <v>4</v>
      </c>
      <c r="K38" s="14">
        <v>2</v>
      </c>
      <c r="L38" s="14">
        <v>1</v>
      </c>
      <c r="M38" s="14">
        <v>1</v>
      </c>
      <c r="N38" s="14">
        <v>1</v>
      </c>
      <c r="O38" s="14">
        <v>1</v>
      </c>
      <c r="P38" s="14">
        <v>1</v>
      </c>
      <c r="Q38" s="14">
        <v>1</v>
      </c>
      <c r="R38" s="14">
        <v>0</v>
      </c>
      <c r="S38" s="14">
        <v>0</v>
      </c>
      <c r="T38" s="14">
        <v>1</v>
      </c>
      <c r="U38" s="14">
        <v>2</v>
      </c>
      <c r="V38" s="14">
        <v>0</v>
      </c>
    </row>
    <row r="39" ht="22" customHeight="1" spans="1:22">
      <c r="A39" s="12"/>
      <c r="B39" s="12"/>
      <c r="C39" s="12"/>
      <c r="D39" s="12"/>
      <c r="E39" s="12" t="s">
        <v>79</v>
      </c>
      <c r="F39" s="12" t="s">
        <v>32</v>
      </c>
      <c r="G39" s="13">
        <f t="shared" si="0"/>
        <v>2</v>
      </c>
      <c r="H39" s="12">
        <v>2</v>
      </c>
      <c r="I39" s="14"/>
      <c r="J39" s="14">
        <v>1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1</v>
      </c>
      <c r="S39" s="14">
        <v>0</v>
      </c>
      <c r="T39" s="14">
        <v>0</v>
      </c>
      <c r="U39" s="14">
        <v>0</v>
      </c>
      <c r="V39" s="14">
        <v>0</v>
      </c>
    </row>
    <row r="40" ht="22" customHeight="1" spans="1:22">
      <c r="A40" s="12"/>
      <c r="B40" s="12"/>
      <c r="C40" s="12"/>
      <c r="D40" s="12"/>
      <c r="E40" s="12" t="s">
        <v>80</v>
      </c>
      <c r="F40" s="12" t="s">
        <v>32</v>
      </c>
      <c r="G40" s="13">
        <f t="shared" si="0"/>
        <v>12</v>
      </c>
      <c r="H40" s="12">
        <v>12</v>
      </c>
      <c r="I40" s="14"/>
      <c r="J40" s="14">
        <v>3</v>
      </c>
      <c r="K40" s="14">
        <v>2</v>
      </c>
      <c r="L40" s="14">
        <v>1</v>
      </c>
      <c r="M40" s="14">
        <v>1</v>
      </c>
      <c r="N40" s="14">
        <v>1</v>
      </c>
      <c r="O40" s="14">
        <v>1</v>
      </c>
      <c r="P40" s="14">
        <v>0</v>
      </c>
      <c r="Q40" s="14">
        <v>1</v>
      </c>
      <c r="R40" s="14">
        <v>0</v>
      </c>
      <c r="S40" s="14">
        <v>0</v>
      </c>
      <c r="T40" s="14">
        <v>0</v>
      </c>
      <c r="U40" s="14">
        <v>2</v>
      </c>
      <c r="V40" s="14">
        <v>0</v>
      </c>
    </row>
    <row r="41" ht="22" customHeight="1" spans="1:22">
      <c r="A41" s="12"/>
      <c r="B41" s="12"/>
      <c r="C41" s="12"/>
      <c r="D41" s="12"/>
      <c r="E41" s="12" t="s">
        <v>81</v>
      </c>
      <c r="F41" s="12" t="s">
        <v>32</v>
      </c>
      <c r="G41" s="13">
        <f t="shared" si="0"/>
        <v>5</v>
      </c>
      <c r="H41" s="12">
        <v>5</v>
      </c>
      <c r="I41" s="14"/>
      <c r="J41" s="14">
        <v>1</v>
      </c>
      <c r="K41" s="14">
        <v>1</v>
      </c>
      <c r="L41" s="14">
        <v>0</v>
      </c>
      <c r="M41" s="14">
        <v>0</v>
      </c>
      <c r="N41" s="14">
        <v>1</v>
      </c>
      <c r="O41" s="14">
        <v>0</v>
      </c>
      <c r="P41" s="14">
        <v>1</v>
      </c>
      <c r="Q41" s="14">
        <v>0</v>
      </c>
      <c r="R41" s="14">
        <v>0</v>
      </c>
      <c r="S41" s="14">
        <v>0</v>
      </c>
      <c r="T41" s="14">
        <v>0</v>
      </c>
      <c r="U41" s="14">
        <v>1</v>
      </c>
      <c r="V41" s="14">
        <v>0</v>
      </c>
    </row>
    <row r="42" ht="22" customHeight="1" spans="1:22">
      <c r="A42" s="12"/>
      <c r="B42" s="12"/>
      <c r="C42" s="12"/>
      <c r="D42" s="12"/>
      <c r="E42" s="12" t="s">
        <v>82</v>
      </c>
      <c r="F42" s="12" t="s">
        <v>32</v>
      </c>
      <c r="G42" s="13">
        <f t="shared" si="0"/>
        <v>12</v>
      </c>
      <c r="H42" s="12">
        <v>12</v>
      </c>
      <c r="I42" s="14"/>
      <c r="J42" s="14">
        <v>3</v>
      </c>
      <c r="K42" s="14">
        <v>2</v>
      </c>
      <c r="L42" s="14">
        <v>1</v>
      </c>
      <c r="M42" s="14">
        <v>1</v>
      </c>
      <c r="N42" s="14">
        <v>1</v>
      </c>
      <c r="O42" s="14">
        <v>0</v>
      </c>
      <c r="P42" s="14">
        <v>0</v>
      </c>
      <c r="Q42" s="14">
        <v>1</v>
      </c>
      <c r="R42" s="14">
        <v>1</v>
      </c>
      <c r="S42" s="14">
        <v>0</v>
      </c>
      <c r="T42" s="14">
        <v>0</v>
      </c>
      <c r="U42" s="14">
        <v>2</v>
      </c>
      <c r="V42" s="14">
        <v>0</v>
      </c>
    </row>
    <row r="43" ht="22" customHeight="1" spans="1:22">
      <c r="A43" s="12"/>
      <c r="B43" s="12"/>
      <c r="C43" s="12"/>
      <c r="D43" s="12" t="s">
        <v>83</v>
      </c>
      <c r="E43" s="12" t="s">
        <v>84</v>
      </c>
      <c r="F43" s="12" t="s">
        <v>32</v>
      </c>
      <c r="G43" s="13">
        <f t="shared" si="0"/>
        <v>10</v>
      </c>
      <c r="H43" s="12">
        <v>5</v>
      </c>
      <c r="I43" s="12">
        <v>5</v>
      </c>
      <c r="J43" s="12">
        <v>2</v>
      </c>
      <c r="K43" s="12">
        <v>2</v>
      </c>
      <c r="L43" s="12">
        <v>0</v>
      </c>
      <c r="M43" s="12">
        <v>0</v>
      </c>
      <c r="N43" s="12">
        <v>0</v>
      </c>
      <c r="O43" s="12">
        <v>1</v>
      </c>
      <c r="P43" s="12">
        <v>1</v>
      </c>
      <c r="Q43" s="12">
        <v>0</v>
      </c>
      <c r="R43" s="12">
        <v>1</v>
      </c>
      <c r="S43" s="12">
        <v>0</v>
      </c>
      <c r="T43" s="12">
        <v>0</v>
      </c>
      <c r="U43" s="12">
        <v>2</v>
      </c>
      <c r="V43" s="12">
        <v>1</v>
      </c>
    </row>
    <row r="44" ht="22" customHeight="1" spans="1:22">
      <c r="A44" s="12"/>
      <c r="B44" s="12"/>
      <c r="C44" s="12"/>
      <c r="D44" s="12"/>
      <c r="E44" s="12" t="s">
        <v>85</v>
      </c>
      <c r="F44" s="12" t="s">
        <v>32</v>
      </c>
      <c r="G44" s="13">
        <f t="shared" si="0"/>
        <v>35</v>
      </c>
      <c r="H44" s="12">
        <v>10</v>
      </c>
      <c r="I44" s="12">
        <v>25</v>
      </c>
      <c r="J44" s="12">
        <v>9</v>
      </c>
      <c r="K44" s="12">
        <v>5</v>
      </c>
      <c r="L44" s="12">
        <v>3</v>
      </c>
      <c r="M44" s="12">
        <v>3</v>
      </c>
      <c r="N44" s="12">
        <v>3</v>
      </c>
      <c r="O44" s="12">
        <v>1</v>
      </c>
      <c r="P44" s="12">
        <v>1</v>
      </c>
      <c r="Q44" s="12">
        <v>1</v>
      </c>
      <c r="R44" s="12">
        <v>1</v>
      </c>
      <c r="S44" s="12">
        <v>1</v>
      </c>
      <c r="T44" s="12">
        <v>1</v>
      </c>
      <c r="U44" s="12">
        <v>5</v>
      </c>
      <c r="V44" s="12">
        <v>1</v>
      </c>
    </row>
    <row r="45" ht="22" customHeight="1" spans="1:22">
      <c r="A45" s="12"/>
      <c r="B45" s="12"/>
      <c r="C45" s="12" t="s">
        <v>86</v>
      </c>
      <c r="D45" s="12" t="s">
        <v>86</v>
      </c>
      <c r="E45" s="12" t="s">
        <v>86</v>
      </c>
      <c r="F45" s="12" t="s">
        <v>32</v>
      </c>
      <c r="G45" s="13">
        <f t="shared" si="0"/>
        <v>2</v>
      </c>
      <c r="H45" s="14">
        <v>2</v>
      </c>
      <c r="I45" s="14"/>
      <c r="J45" s="14">
        <v>1</v>
      </c>
      <c r="K45" s="14">
        <v>1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</row>
    <row r="46" ht="22" customHeight="1" spans="1:22">
      <c r="A46" s="12"/>
      <c r="B46" s="12"/>
      <c r="C46" s="20" t="s">
        <v>87</v>
      </c>
      <c r="D46" s="20" t="s">
        <v>88</v>
      </c>
      <c r="E46" s="20" t="s">
        <v>89</v>
      </c>
      <c r="F46" s="20" t="s">
        <v>90</v>
      </c>
      <c r="G46" s="13">
        <f t="shared" si="0"/>
        <v>15</v>
      </c>
      <c r="H46" s="21"/>
      <c r="I46" s="21">
        <v>15</v>
      </c>
      <c r="J46" s="21">
        <v>4</v>
      </c>
      <c r="K46" s="21">
        <v>2</v>
      </c>
      <c r="L46" s="21">
        <v>1</v>
      </c>
      <c r="M46" s="21">
        <v>1</v>
      </c>
      <c r="N46" s="21">
        <v>1</v>
      </c>
      <c r="O46" s="21">
        <v>1</v>
      </c>
      <c r="P46" s="21">
        <v>1</v>
      </c>
      <c r="Q46" s="21">
        <v>1</v>
      </c>
      <c r="R46" s="21">
        <v>0</v>
      </c>
      <c r="S46" s="21">
        <v>0</v>
      </c>
      <c r="T46" s="21">
        <v>1</v>
      </c>
      <c r="U46" s="21">
        <v>2</v>
      </c>
      <c r="V46" s="21">
        <v>0</v>
      </c>
    </row>
    <row r="47" ht="22" customHeight="1" spans="1:22">
      <c r="A47" s="12"/>
      <c r="B47" s="12"/>
      <c r="C47" s="22"/>
      <c r="D47" s="22"/>
      <c r="E47" s="20" t="s">
        <v>91</v>
      </c>
      <c r="F47" s="20" t="s">
        <v>90</v>
      </c>
      <c r="G47" s="13">
        <f t="shared" si="0"/>
        <v>1</v>
      </c>
      <c r="H47" s="21"/>
      <c r="I47" s="21">
        <v>1</v>
      </c>
      <c r="J47" s="21">
        <v>1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</row>
    <row r="48" ht="22" customHeight="1" spans="1:22">
      <c r="A48" s="12"/>
      <c r="B48" s="12"/>
      <c r="C48" s="22"/>
      <c r="D48" s="22"/>
      <c r="E48" s="20" t="s">
        <v>92</v>
      </c>
      <c r="F48" s="20" t="s">
        <v>90</v>
      </c>
      <c r="G48" s="13">
        <f t="shared" si="0"/>
        <v>1</v>
      </c>
      <c r="H48" s="21"/>
      <c r="I48" s="21">
        <v>1</v>
      </c>
      <c r="J48" s="21">
        <v>1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</row>
    <row r="49" ht="22" customHeight="1" spans="1:22">
      <c r="A49" s="12"/>
      <c r="B49" s="12"/>
      <c r="C49" s="22"/>
      <c r="D49" s="22"/>
      <c r="E49" s="20" t="s">
        <v>93</v>
      </c>
      <c r="F49" s="20" t="s">
        <v>90</v>
      </c>
      <c r="G49" s="13">
        <f t="shared" si="0"/>
        <v>1</v>
      </c>
      <c r="H49" s="21"/>
      <c r="I49" s="21">
        <v>1</v>
      </c>
      <c r="J49" s="21">
        <v>1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</row>
    <row r="50" ht="22" customHeight="1" spans="1:22">
      <c r="A50" s="12"/>
      <c r="B50" s="12"/>
      <c r="C50" s="22"/>
      <c r="D50" s="20" t="s">
        <v>94</v>
      </c>
      <c r="E50" s="20" t="s">
        <v>94</v>
      </c>
      <c r="F50" s="20" t="s">
        <v>90</v>
      </c>
      <c r="G50" s="13">
        <f t="shared" si="0"/>
        <v>2</v>
      </c>
      <c r="H50" s="21"/>
      <c r="I50" s="21">
        <v>2</v>
      </c>
      <c r="J50" s="21">
        <v>2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</row>
    <row r="51" ht="22" customHeight="1" spans="1:22">
      <c r="A51" s="15" t="s">
        <v>44</v>
      </c>
      <c r="B51" s="16"/>
      <c r="C51" s="16"/>
      <c r="D51" s="16"/>
      <c r="E51" s="16"/>
      <c r="F51" s="16"/>
      <c r="G51" s="19">
        <f>SUM(G29:G50)</f>
        <v>674</v>
      </c>
      <c r="H51" s="19">
        <f>SUM(H29:H50)</f>
        <v>353</v>
      </c>
      <c r="I51" s="19">
        <f>SUM(I29:I50)</f>
        <v>321</v>
      </c>
      <c r="J51" s="19">
        <f t="shared" ref="J51:V51" si="3">SUM(J29:J50)</f>
        <v>184</v>
      </c>
      <c r="K51" s="19">
        <f t="shared" si="3"/>
        <v>104</v>
      </c>
      <c r="L51" s="19">
        <f t="shared" si="3"/>
        <v>42</v>
      </c>
      <c r="M51" s="19">
        <f t="shared" si="3"/>
        <v>47</v>
      </c>
      <c r="N51" s="19">
        <f t="shared" si="3"/>
        <v>54</v>
      </c>
      <c r="O51" s="19">
        <f t="shared" si="3"/>
        <v>27</v>
      </c>
      <c r="P51" s="19">
        <f t="shared" si="3"/>
        <v>26</v>
      </c>
      <c r="Q51" s="19">
        <f t="shared" si="3"/>
        <v>19</v>
      </c>
      <c r="R51" s="19">
        <f t="shared" si="3"/>
        <v>16</v>
      </c>
      <c r="S51" s="19">
        <f t="shared" si="3"/>
        <v>15</v>
      </c>
      <c r="T51" s="19">
        <f t="shared" si="3"/>
        <v>23</v>
      </c>
      <c r="U51" s="19">
        <f t="shared" si="3"/>
        <v>103</v>
      </c>
      <c r="V51" s="19">
        <f t="shared" si="3"/>
        <v>14</v>
      </c>
    </row>
    <row r="52" ht="22" customHeight="1" spans="1:22">
      <c r="A52" s="12">
        <v>4</v>
      </c>
      <c r="B52" s="12" t="s">
        <v>95</v>
      </c>
      <c r="C52" s="12" t="s">
        <v>96</v>
      </c>
      <c r="D52" s="23" t="s">
        <v>97</v>
      </c>
      <c r="E52" s="23" t="s">
        <v>98</v>
      </c>
      <c r="F52" s="23" t="s">
        <v>99</v>
      </c>
      <c r="G52" s="13">
        <f t="shared" si="0"/>
        <v>10</v>
      </c>
      <c r="H52" s="24"/>
      <c r="I52" s="14">
        <v>10</v>
      </c>
      <c r="J52" s="14">
        <v>3</v>
      </c>
      <c r="K52" s="14">
        <v>2</v>
      </c>
      <c r="L52" s="14">
        <v>1</v>
      </c>
      <c r="M52" s="14">
        <v>1</v>
      </c>
      <c r="N52" s="14">
        <v>1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2</v>
      </c>
      <c r="V52" s="14">
        <v>0</v>
      </c>
    </row>
    <row r="53" ht="22" customHeight="1" spans="1:22">
      <c r="A53" s="12"/>
      <c r="B53" s="12"/>
      <c r="C53" s="12"/>
      <c r="D53" s="23" t="s">
        <v>100</v>
      </c>
      <c r="E53" s="23" t="s">
        <v>100</v>
      </c>
      <c r="F53" s="23" t="s">
        <v>99</v>
      </c>
      <c r="G53" s="13">
        <f t="shared" si="0"/>
        <v>10</v>
      </c>
      <c r="H53" s="24"/>
      <c r="I53" s="14">
        <v>10</v>
      </c>
      <c r="J53" s="14">
        <v>3</v>
      </c>
      <c r="K53" s="14">
        <v>2</v>
      </c>
      <c r="L53" s="14">
        <v>1</v>
      </c>
      <c r="M53" s="14">
        <v>1</v>
      </c>
      <c r="N53" s="14">
        <v>1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2</v>
      </c>
      <c r="V53" s="14">
        <v>0</v>
      </c>
    </row>
    <row r="54" ht="22" customHeight="1" spans="1:22">
      <c r="A54" s="12"/>
      <c r="B54" s="12"/>
      <c r="C54" s="12" t="s">
        <v>101</v>
      </c>
      <c r="D54" s="12" t="s">
        <v>102</v>
      </c>
      <c r="E54" s="12" t="s">
        <v>102</v>
      </c>
      <c r="F54" s="12" t="s">
        <v>49</v>
      </c>
      <c r="G54" s="13">
        <f t="shared" si="0"/>
        <v>275</v>
      </c>
      <c r="H54" s="14">
        <v>110</v>
      </c>
      <c r="I54" s="14">
        <v>165</v>
      </c>
      <c r="J54" s="14">
        <v>74</v>
      </c>
      <c r="K54" s="14">
        <v>41</v>
      </c>
      <c r="L54" s="14">
        <v>17</v>
      </c>
      <c r="M54" s="14">
        <v>20</v>
      </c>
      <c r="N54" s="14">
        <v>22</v>
      </c>
      <c r="O54" s="14">
        <v>11</v>
      </c>
      <c r="P54" s="14">
        <v>11</v>
      </c>
      <c r="Q54" s="14">
        <v>8</v>
      </c>
      <c r="R54" s="14">
        <v>5</v>
      </c>
      <c r="S54" s="14">
        <v>8</v>
      </c>
      <c r="T54" s="14">
        <v>11</v>
      </c>
      <c r="U54" s="14">
        <v>42</v>
      </c>
      <c r="V54" s="14">
        <v>5</v>
      </c>
    </row>
    <row r="55" ht="22" customHeight="1" spans="1:22">
      <c r="A55" s="12"/>
      <c r="B55" s="12"/>
      <c r="C55" s="12"/>
      <c r="D55" s="12" t="s">
        <v>103</v>
      </c>
      <c r="E55" s="12" t="s">
        <v>103</v>
      </c>
      <c r="F55" s="12" t="s">
        <v>49</v>
      </c>
      <c r="G55" s="13">
        <f t="shared" si="0"/>
        <v>6</v>
      </c>
      <c r="H55" s="14">
        <v>3</v>
      </c>
      <c r="I55" s="14">
        <v>3</v>
      </c>
      <c r="J55" s="14">
        <v>2</v>
      </c>
      <c r="K55" s="14">
        <v>1</v>
      </c>
      <c r="L55" s="14">
        <v>0</v>
      </c>
      <c r="M55" s="14">
        <v>0</v>
      </c>
      <c r="N55" s="14">
        <v>0</v>
      </c>
      <c r="O55" s="14">
        <v>0</v>
      </c>
      <c r="P55" s="14">
        <v>1</v>
      </c>
      <c r="Q55" s="14">
        <v>0</v>
      </c>
      <c r="R55" s="14">
        <v>1</v>
      </c>
      <c r="S55" s="14">
        <v>0</v>
      </c>
      <c r="T55" s="14">
        <v>0</v>
      </c>
      <c r="U55" s="14">
        <v>1</v>
      </c>
      <c r="V55" s="14">
        <v>0</v>
      </c>
    </row>
    <row r="56" ht="22" customHeight="1" spans="1:22">
      <c r="A56" s="12"/>
      <c r="B56" s="12"/>
      <c r="C56" s="12"/>
      <c r="D56" s="12" t="s">
        <v>104</v>
      </c>
      <c r="E56" s="12" t="s">
        <v>104</v>
      </c>
      <c r="F56" s="12" t="s">
        <v>49</v>
      </c>
      <c r="G56" s="13">
        <f t="shared" si="0"/>
        <v>2</v>
      </c>
      <c r="H56" s="14">
        <v>1</v>
      </c>
      <c r="I56" s="14">
        <v>1</v>
      </c>
      <c r="J56" s="14">
        <v>2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</row>
    <row r="57" ht="22" customHeight="1" spans="1:22">
      <c r="A57" s="12"/>
      <c r="B57" s="12"/>
      <c r="C57" s="12"/>
      <c r="D57" s="12" t="s">
        <v>105</v>
      </c>
      <c r="E57" s="12" t="s">
        <v>105</v>
      </c>
      <c r="F57" s="12" t="s">
        <v>49</v>
      </c>
      <c r="G57" s="13">
        <f t="shared" si="0"/>
        <v>233</v>
      </c>
      <c r="H57" s="14">
        <v>93</v>
      </c>
      <c r="I57" s="14">
        <v>140</v>
      </c>
      <c r="J57" s="14">
        <v>62</v>
      </c>
      <c r="K57" s="14">
        <v>34</v>
      </c>
      <c r="L57" s="14">
        <v>14</v>
      </c>
      <c r="M57" s="14">
        <v>17</v>
      </c>
      <c r="N57" s="14">
        <v>18</v>
      </c>
      <c r="O57" s="14">
        <v>10</v>
      </c>
      <c r="P57" s="14">
        <v>10</v>
      </c>
      <c r="Q57" s="14">
        <v>7</v>
      </c>
      <c r="R57" s="14">
        <v>5</v>
      </c>
      <c r="S57" s="14">
        <v>7</v>
      </c>
      <c r="T57" s="14">
        <v>10</v>
      </c>
      <c r="U57" s="14">
        <v>34</v>
      </c>
      <c r="V57" s="14">
        <v>5</v>
      </c>
    </row>
    <row r="58" ht="22" customHeight="1" spans="1:22">
      <c r="A58" s="15" t="s">
        <v>44</v>
      </c>
      <c r="B58" s="16"/>
      <c r="C58" s="16"/>
      <c r="D58" s="16"/>
      <c r="E58" s="16"/>
      <c r="F58" s="16"/>
      <c r="G58" s="19">
        <f>SUM(G52:G57)</f>
        <v>536</v>
      </c>
      <c r="H58" s="19">
        <f>SUM(H52:H57)</f>
        <v>207</v>
      </c>
      <c r="I58" s="19">
        <f>SUM(I52:I57)</f>
        <v>329</v>
      </c>
      <c r="J58" s="19">
        <f t="shared" ref="J58:V58" si="4">SUM(J52:J57)</f>
        <v>146</v>
      </c>
      <c r="K58" s="19">
        <f t="shared" si="4"/>
        <v>80</v>
      </c>
      <c r="L58" s="19">
        <f t="shared" si="4"/>
        <v>33</v>
      </c>
      <c r="M58" s="19">
        <f t="shared" si="4"/>
        <v>39</v>
      </c>
      <c r="N58" s="19">
        <f t="shared" si="4"/>
        <v>42</v>
      </c>
      <c r="O58" s="19">
        <f t="shared" si="4"/>
        <v>21</v>
      </c>
      <c r="P58" s="19">
        <f t="shared" si="4"/>
        <v>22</v>
      </c>
      <c r="Q58" s="19">
        <f t="shared" si="4"/>
        <v>15</v>
      </c>
      <c r="R58" s="19">
        <f t="shared" si="4"/>
        <v>11</v>
      </c>
      <c r="S58" s="19">
        <f t="shared" si="4"/>
        <v>15</v>
      </c>
      <c r="T58" s="19">
        <f t="shared" si="4"/>
        <v>21</v>
      </c>
      <c r="U58" s="19">
        <f t="shared" si="4"/>
        <v>81</v>
      </c>
      <c r="V58" s="19">
        <f t="shared" si="4"/>
        <v>10</v>
      </c>
    </row>
    <row r="59" ht="22" customHeight="1" spans="1:22">
      <c r="A59" s="25">
        <v>5</v>
      </c>
      <c r="B59" s="25" t="s">
        <v>106</v>
      </c>
      <c r="C59" s="25" t="s">
        <v>106</v>
      </c>
      <c r="D59" s="25" t="s">
        <v>107</v>
      </c>
      <c r="E59" s="26" t="s">
        <v>108</v>
      </c>
      <c r="F59" s="12" t="s">
        <v>49</v>
      </c>
      <c r="G59" s="13">
        <f t="shared" si="0"/>
        <v>2</v>
      </c>
      <c r="H59" s="14">
        <v>1</v>
      </c>
      <c r="I59" s="14">
        <v>1</v>
      </c>
      <c r="J59" s="14">
        <v>2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</row>
    <row r="60" ht="22" customHeight="1" spans="1:22">
      <c r="A60" s="25"/>
      <c r="B60" s="25"/>
      <c r="C60" s="25"/>
      <c r="D60" s="25"/>
      <c r="E60" s="25" t="s">
        <v>109</v>
      </c>
      <c r="F60" s="12" t="s">
        <v>49</v>
      </c>
      <c r="G60" s="13">
        <f t="shared" si="0"/>
        <v>16</v>
      </c>
      <c r="H60" s="14">
        <v>8</v>
      </c>
      <c r="I60" s="14">
        <v>8</v>
      </c>
      <c r="J60" s="14">
        <v>4</v>
      </c>
      <c r="K60" s="14">
        <v>4</v>
      </c>
      <c r="L60" s="14">
        <v>1</v>
      </c>
      <c r="M60" s="14">
        <v>2</v>
      </c>
      <c r="N60" s="14">
        <v>3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2</v>
      </c>
      <c r="V60" s="14">
        <v>0</v>
      </c>
    </row>
    <row r="61" ht="22" customHeight="1" spans="1:22">
      <c r="A61" s="25"/>
      <c r="B61" s="25"/>
      <c r="C61" s="25"/>
      <c r="D61" s="25"/>
      <c r="E61" s="25" t="s">
        <v>110</v>
      </c>
      <c r="F61" s="12" t="s">
        <v>49</v>
      </c>
      <c r="G61" s="13">
        <f t="shared" si="0"/>
        <v>24</v>
      </c>
      <c r="H61" s="14">
        <v>12</v>
      </c>
      <c r="I61" s="14">
        <v>12</v>
      </c>
      <c r="J61" s="14">
        <v>6</v>
      </c>
      <c r="K61" s="14">
        <v>5</v>
      </c>
      <c r="L61" s="14">
        <v>2</v>
      </c>
      <c r="M61" s="14">
        <v>2</v>
      </c>
      <c r="N61" s="14">
        <v>2</v>
      </c>
      <c r="O61" s="14">
        <v>1</v>
      </c>
      <c r="P61" s="14">
        <v>0</v>
      </c>
      <c r="Q61" s="14">
        <v>1</v>
      </c>
      <c r="R61" s="14">
        <v>0</v>
      </c>
      <c r="S61" s="14">
        <v>1</v>
      </c>
      <c r="T61" s="14">
        <v>0</v>
      </c>
      <c r="U61" s="14">
        <v>4</v>
      </c>
      <c r="V61" s="14">
        <v>0</v>
      </c>
    </row>
    <row r="62" ht="22" customHeight="1" spans="1:22">
      <c r="A62" s="25"/>
      <c r="B62" s="25"/>
      <c r="C62" s="25"/>
      <c r="D62" s="25"/>
      <c r="E62" s="25" t="s">
        <v>111</v>
      </c>
      <c r="F62" s="12" t="s">
        <v>49</v>
      </c>
      <c r="G62" s="13">
        <f t="shared" si="0"/>
        <v>30</v>
      </c>
      <c r="H62" s="14">
        <v>15</v>
      </c>
      <c r="I62" s="14">
        <v>15</v>
      </c>
      <c r="J62" s="14">
        <v>8</v>
      </c>
      <c r="K62" s="14">
        <v>5</v>
      </c>
      <c r="L62" s="14">
        <v>2</v>
      </c>
      <c r="M62" s="14">
        <v>2</v>
      </c>
      <c r="N62" s="14">
        <v>2</v>
      </c>
      <c r="O62" s="14">
        <v>2</v>
      </c>
      <c r="P62" s="14">
        <v>2</v>
      </c>
      <c r="Q62" s="14">
        <v>0</v>
      </c>
      <c r="R62" s="14">
        <v>1</v>
      </c>
      <c r="S62" s="14">
        <v>0</v>
      </c>
      <c r="T62" s="14">
        <v>2</v>
      </c>
      <c r="U62" s="14">
        <v>4</v>
      </c>
      <c r="V62" s="14">
        <v>0</v>
      </c>
    </row>
    <row r="63" ht="35" customHeight="1" spans="1:22">
      <c r="A63" s="25"/>
      <c r="B63" s="25"/>
      <c r="C63" s="25"/>
      <c r="D63" s="25" t="s">
        <v>112</v>
      </c>
      <c r="E63" s="25" t="s">
        <v>113</v>
      </c>
      <c r="F63" s="12" t="s">
        <v>49</v>
      </c>
      <c r="G63" s="13">
        <f t="shared" si="0"/>
        <v>2</v>
      </c>
      <c r="H63" s="14">
        <v>1</v>
      </c>
      <c r="I63" s="14">
        <v>1</v>
      </c>
      <c r="J63" s="14">
        <v>1</v>
      </c>
      <c r="K63" s="14">
        <v>1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</row>
    <row r="64" ht="31" customHeight="1" spans="1:22">
      <c r="A64" s="25"/>
      <c r="B64" s="25"/>
      <c r="C64" s="25"/>
      <c r="D64" s="25" t="s">
        <v>114</v>
      </c>
      <c r="E64" s="25" t="s">
        <v>115</v>
      </c>
      <c r="F64" s="12" t="s">
        <v>49</v>
      </c>
      <c r="G64" s="13">
        <f t="shared" si="0"/>
        <v>100</v>
      </c>
      <c r="H64" s="14">
        <v>50</v>
      </c>
      <c r="I64" s="14">
        <v>50</v>
      </c>
      <c r="J64" s="14">
        <v>27</v>
      </c>
      <c r="K64" s="14">
        <v>15</v>
      </c>
      <c r="L64" s="14">
        <v>6</v>
      </c>
      <c r="M64" s="14">
        <v>8</v>
      </c>
      <c r="N64" s="14">
        <v>8</v>
      </c>
      <c r="O64" s="14">
        <v>3</v>
      </c>
      <c r="P64" s="14">
        <v>3</v>
      </c>
      <c r="Q64" s="14">
        <v>3</v>
      </c>
      <c r="R64" s="14">
        <v>2</v>
      </c>
      <c r="S64" s="14">
        <v>4</v>
      </c>
      <c r="T64" s="14">
        <v>4</v>
      </c>
      <c r="U64" s="14">
        <v>15</v>
      </c>
      <c r="V64" s="14">
        <v>2</v>
      </c>
    </row>
    <row r="65" ht="22" customHeight="1" spans="1:22">
      <c r="A65" s="15" t="s">
        <v>44</v>
      </c>
      <c r="B65" s="16"/>
      <c r="C65" s="16"/>
      <c r="D65" s="16"/>
      <c r="E65" s="16"/>
      <c r="F65" s="16"/>
      <c r="G65" s="19">
        <f>SUM(G59:G64)</f>
        <v>174</v>
      </c>
      <c r="H65" s="19">
        <f>SUM(H59:H64)</f>
        <v>87</v>
      </c>
      <c r="I65" s="19">
        <f>SUM(I59:I64)</f>
        <v>87</v>
      </c>
      <c r="J65" s="19">
        <f t="shared" ref="J65:V65" si="5">SUM(J59:J64)</f>
        <v>48</v>
      </c>
      <c r="K65" s="19">
        <f t="shared" si="5"/>
        <v>30</v>
      </c>
      <c r="L65" s="19">
        <f t="shared" si="5"/>
        <v>11</v>
      </c>
      <c r="M65" s="19">
        <f t="shared" si="5"/>
        <v>14</v>
      </c>
      <c r="N65" s="19">
        <f t="shared" si="5"/>
        <v>15</v>
      </c>
      <c r="O65" s="19">
        <f t="shared" si="5"/>
        <v>6</v>
      </c>
      <c r="P65" s="19">
        <f t="shared" si="5"/>
        <v>5</v>
      </c>
      <c r="Q65" s="19">
        <f t="shared" si="5"/>
        <v>4</v>
      </c>
      <c r="R65" s="19">
        <f t="shared" si="5"/>
        <v>3</v>
      </c>
      <c r="S65" s="19">
        <f t="shared" si="5"/>
        <v>5</v>
      </c>
      <c r="T65" s="19">
        <f t="shared" si="5"/>
        <v>6</v>
      </c>
      <c r="U65" s="19">
        <f t="shared" si="5"/>
        <v>25</v>
      </c>
      <c r="V65" s="19">
        <f t="shared" si="5"/>
        <v>2</v>
      </c>
    </row>
    <row r="66" ht="22" customHeight="1" spans="1:22">
      <c r="A66" s="12">
        <v>6</v>
      </c>
      <c r="B66" s="12" t="s">
        <v>116</v>
      </c>
      <c r="C66" s="12" t="s">
        <v>116</v>
      </c>
      <c r="D66" s="12" t="s">
        <v>117</v>
      </c>
      <c r="E66" s="12" t="s">
        <v>118</v>
      </c>
      <c r="F66" s="12" t="s">
        <v>49</v>
      </c>
      <c r="G66" s="13">
        <f t="shared" si="0"/>
        <v>88</v>
      </c>
      <c r="H66" s="12">
        <v>44</v>
      </c>
      <c r="I66" s="12">
        <v>44</v>
      </c>
      <c r="J66" s="12">
        <v>24</v>
      </c>
      <c r="K66" s="12">
        <v>13</v>
      </c>
      <c r="L66" s="12">
        <v>6</v>
      </c>
      <c r="M66" s="12">
        <v>6</v>
      </c>
      <c r="N66" s="12">
        <v>8</v>
      </c>
      <c r="O66" s="12">
        <v>4</v>
      </c>
      <c r="P66" s="12">
        <v>4</v>
      </c>
      <c r="Q66" s="12">
        <v>2</v>
      </c>
      <c r="R66" s="12">
        <v>2</v>
      </c>
      <c r="S66" s="12">
        <v>2</v>
      </c>
      <c r="T66" s="12">
        <v>4</v>
      </c>
      <c r="U66" s="12">
        <v>12</v>
      </c>
      <c r="V66" s="12">
        <v>1</v>
      </c>
    </row>
    <row r="67" ht="22" customHeight="1" spans="1:22">
      <c r="A67" s="12"/>
      <c r="B67" s="12"/>
      <c r="C67" s="12"/>
      <c r="D67" s="12"/>
      <c r="E67" s="12" t="s">
        <v>119</v>
      </c>
      <c r="F67" s="12" t="s">
        <v>49</v>
      </c>
      <c r="G67" s="13">
        <f t="shared" si="0"/>
        <v>140</v>
      </c>
      <c r="H67" s="12">
        <v>70</v>
      </c>
      <c r="I67" s="12">
        <v>70</v>
      </c>
      <c r="J67" s="12">
        <v>37</v>
      </c>
      <c r="K67" s="12">
        <v>22</v>
      </c>
      <c r="L67" s="12">
        <v>8</v>
      </c>
      <c r="M67" s="12">
        <v>10</v>
      </c>
      <c r="N67" s="12">
        <v>12</v>
      </c>
      <c r="O67" s="12">
        <v>6</v>
      </c>
      <c r="P67" s="12">
        <v>6</v>
      </c>
      <c r="Q67" s="12">
        <v>4</v>
      </c>
      <c r="R67" s="12">
        <v>1</v>
      </c>
      <c r="S67" s="12">
        <v>4</v>
      </c>
      <c r="T67" s="12">
        <v>6</v>
      </c>
      <c r="U67" s="12">
        <v>22</v>
      </c>
      <c r="V67" s="12">
        <v>2</v>
      </c>
    </row>
    <row r="68" ht="22" customHeight="1" spans="1:22">
      <c r="A68" s="12"/>
      <c r="B68" s="12"/>
      <c r="C68" s="12"/>
      <c r="D68" s="12"/>
      <c r="E68" s="12" t="s">
        <v>120</v>
      </c>
      <c r="F68" s="12" t="s">
        <v>49</v>
      </c>
      <c r="G68" s="13">
        <f t="shared" si="0"/>
        <v>200</v>
      </c>
      <c r="H68" s="12">
        <v>100</v>
      </c>
      <c r="I68" s="12">
        <v>100</v>
      </c>
      <c r="J68" s="12">
        <v>54</v>
      </c>
      <c r="K68" s="12">
        <v>30</v>
      </c>
      <c r="L68" s="12">
        <v>12</v>
      </c>
      <c r="M68" s="12">
        <v>14</v>
      </c>
      <c r="N68" s="12">
        <v>16</v>
      </c>
      <c r="O68" s="12">
        <v>8</v>
      </c>
      <c r="P68" s="12">
        <v>8</v>
      </c>
      <c r="Q68" s="12">
        <v>6</v>
      </c>
      <c r="R68" s="12">
        <v>4</v>
      </c>
      <c r="S68" s="12">
        <v>6</v>
      </c>
      <c r="T68" s="12">
        <v>8</v>
      </c>
      <c r="U68" s="12">
        <v>30</v>
      </c>
      <c r="V68" s="12">
        <v>4</v>
      </c>
    </row>
    <row r="69" ht="22" customHeight="1" spans="1:22">
      <c r="A69" s="12"/>
      <c r="B69" s="12"/>
      <c r="C69" s="12"/>
      <c r="D69" s="12" t="s">
        <v>121</v>
      </c>
      <c r="E69" s="12" t="s">
        <v>121</v>
      </c>
      <c r="F69" s="12" t="s">
        <v>27</v>
      </c>
      <c r="G69" s="13">
        <f t="shared" si="0"/>
        <v>122</v>
      </c>
      <c r="H69" s="14">
        <v>61</v>
      </c>
      <c r="I69" s="14">
        <v>61</v>
      </c>
      <c r="J69" s="14">
        <v>32</v>
      </c>
      <c r="K69" s="14">
        <v>18</v>
      </c>
      <c r="L69" s="14">
        <v>8</v>
      </c>
      <c r="M69" s="14">
        <v>8</v>
      </c>
      <c r="N69" s="14">
        <v>8</v>
      </c>
      <c r="O69" s="14">
        <v>4</v>
      </c>
      <c r="P69" s="14">
        <v>4</v>
      </c>
      <c r="Q69" s="14">
        <v>6</v>
      </c>
      <c r="R69" s="14">
        <v>4</v>
      </c>
      <c r="S69" s="14">
        <v>4</v>
      </c>
      <c r="T69" s="14">
        <v>4</v>
      </c>
      <c r="U69" s="14">
        <v>18</v>
      </c>
      <c r="V69" s="14">
        <v>4</v>
      </c>
    </row>
    <row r="70" ht="22" customHeight="1" spans="1:22">
      <c r="A70" s="12"/>
      <c r="B70" s="12"/>
      <c r="C70" s="12"/>
      <c r="D70" s="12" t="s">
        <v>122</v>
      </c>
      <c r="E70" s="12" t="s">
        <v>122</v>
      </c>
      <c r="F70" s="12" t="s">
        <v>27</v>
      </c>
      <c r="G70" s="13">
        <f t="shared" si="0"/>
        <v>10</v>
      </c>
      <c r="H70" s="14">
        <v>5</v>
      </c>
      <c r="I70" s="14">
        <v>5</v>
      </c>
      <c r="J70" s="14">
        <v>3</v>
      </c>
      <c r="K70" s="14">
        <v>2</v>
      </c>
      <c r="L70" s="14">
        <v>0</v>
      </c>
      <c r="M70" s="14">
        <v>1</v>
      </c>
      <c r="N70" s="14">
        <v>2</v>
      </c>
      <c r="O70" s="14">
        <v>0</v>
      </c>
      <c r="P70" s="14">
        <v>0</v>
      </c>
      <c r="Q70" s="14">
        <v>0</v>
      </c>
      <c r="R70" s="14">
        <v>0</v>
      </c>
      <c r="S70" s="14">
        <v>0</v>
      </c>
      <c r="T70" s="14">
        <v>0</v>
      </c>
      <c r="U70" s="14">
        <v>2</v>
      </c>
      <c r="V70" s="14">
        <v>0</v>
      </c>
    </row>
    <row r="71" ht="22" customHeight="1" spans="1:22">
      <c r="A71" s="12"/>
      <c r="B71" s="12"/>
      <c r="C71" s="12"/>
      <c r="D71" s="12" t="s">
        <v>123</v>
      </c>
      <c r="E71" s="12" t="s">
        <v>123</v>
      </c>
      <c r="F71" s="12" t="s">
        <v>32</v>
      </c>
      <c r="G71" s="13">
        <f t="shared" si="0"/>
        <v>14</v>
      </c>
      <c r="H71" s="14">
        <v>14</v>
      </c>
      <c r="I71" s="14"/>
      <c r="J71" s="14">
        <v>4</v>
      </c>
      <c r="K71" s="14">
        <v>2</v>
      </c>
      <c r="L71" s="14">
        <v>1</v>
      </c>
      <c r="M71" s="14">
        <v>1</v>
      </c>
      <c r="N71" s="14">
        <v>1</v>
      </c>
      <c r="O71" s="14">
        <v>1</v>
      </c>
      <c r="P71" s="14">
        <v>1</v>
      </c>
      <c r="Q71" s="14">
        <v>0</v>
      </c>
      <c r="R71" s="14">
        <v>0</v>
      </c>
      <c r="S71" s="14">
        <v>0</v>
      </c>
      <c r="T71" s="14">
        <v>1</v>
      </c>
      <c r="U71" s="14">
        <v>2</v>
      </c>
      <c r="V71" s="14">
        <v>0</v>
      </c>
    </row>
    <row r="72" ht="22" customHeight="1" spans="1:22">
      <c r="A72" s="12"/>
      <c r="B72" s="12"/>
      <c r="C72" s="12"/>
      <c r="D72" s="17" t="s">
        <v>124</v>
      </c>
      <c r="E72" s="17" t="s">
        <v>124</v>
      </c>
      <c r="F72" s="17" t="s">
        <v>61</v>
      </c>
      <c r="G72" s="13">
        <f t="shared" si="0"/>
        <v>20</v>
      </c>
      <c r="H72" s="14"/>
      <c r="I72" s="14">
        <v>20</v>
      </c>
      <c r="J72" s="14">
        <v>5</v>
      </c>
      <c r="K72" s="14">
        <v>3</v>
      </c>
      <c r="L72" s="14">
        <v>1</v>
      </c>
      <c r="M72" s="14">
        <v>1</v>
      </c>
      <c r="N72" s="14">
        <v>2</v>
      </c>
      <c r="O72" s="14">
        <v>1</v>
      </c>
      <c r="P72" s="14">
        <v>1</v>
      </c>
      <c r="Q72" s="14">
        <v>1</v>
      </c>
      <c r="R72" s="14">
        <v>0</v>
      </c>
      <c r="S72" s="14">
        <v>1</v>
      </c>
      <c r="T72" s="14">
        <v>1</v>
      </c>
      <c r="U72" s="14">
        <v>3</v>
      </c>
      <c r="V72" s="14">
        <v>0</v>
      </c>
    </row>
    <row r="73" ht="22" customHeight="1" spans="1:22">
      <c r="A73" s="12"/>
      <c r="B73" s="12"/>
      <c r="C73" s="12"/>
      <c r="D73" s="12" t="s">
        <v>125</v>
      </c>
      <c r="E73" s="12" t="s">
        <v>125</v>
      </c>
      <c r="F73" s="12" t="s">
        <v>32</v>
      </c>
      <c r="G73" s="13">
        <f t="shared" si="0"/>
        <v>159</v>
      </c>
      <c r="H73" s="14">
        <v>79</v>
      </c>
      <c r="I73" s="14">
        <v>80</v>
      </c>
      <c r="J73" s="14">
        <v>43</v>
      </c>
      <c r="K73" s="14">
        <v>24</v>
      </c>
      <c r="L73" s="14">
        <v>10</v>
      </c>
      <c r="M73" s="14">
        <v>12</v>
      </c>
      <c r="N73" s="14">
        <v>12</v>
      </c>
      <c r="O73" s="14">
        <v>6</v>
      </c>
      <c r="P73" s="14">
        <v>6</v>
      </c>
      <c r="Q73" s="14">
        <v>4</v>
      </c>
      <c r="R73" s="14">
        <v>4</v>
      </c>
      <c r="S73" s="14">
        <v>4</v>
      </c>
      <c r="T73" s="14">
        <v>6</v>
      </c>
      <c r="U73" s="14">
        <v>24</v>
      </c>
      <c r="V73" s="14">
        <v>4</v>
      </c>
    </row>
    <row r="74" ht="22" customHeight="1" spans="1:22">
      <c r="A74" s="12"/>
      <c r="B74" s="12"/>
      <c r="C74" s="12"/>
      <c r="D74" s="12" t="s">
        <v>126</v>
      </c>
      <c r="E74" s="12" t="s">
        <v>126</v>
      </c>
      <c r="F74" s="12" t="s">
        <v>32</v>
      </c>
      <c r="G74" s="13">
        <f t="shared" si="0"/>
        <v>48</v>
      </c>
      <c r="H74" s="14">
        <v>48</v>
      </c>
      <c r="I74" s="14"/>
      <c r="J74" s="14">
        <v>13</v>
      </c>
      <c r="K74" s="14">
        <v>7</v>
      </c>
      <c r="L74" s="14">
        <v>3</v>
      </c>
      <c r="M74" s="14">
        <v>3</v>
      </c>
      <c r="N74" s="14">
        <v>4</v>
      </c>
      <c r="O74" s="14">
        <v>2</v>
      </c>
      <c r="P74" s="14">
        <v>2</v>
      </c>
      <c r="Q74" s="14">
        <v>1</v>
      </c>
      <c r="R74" s="14">
        <v>1</v>
      </c>
      <c r="S74" s="14">
        <v>2</v>
      </c>
      <c r="T74" s="14">
        <v>2</v>
      </c>
      <c r="U74" s="14">
        <v>7</v>
      </c>
      <c r="V74" s="14">
        <v>1</v>
      </c>
    </row>
    <row r="75" ht="22" customHeight="1" spans="1:22">
      <c r="A75" s="15" t="s">
        <v>44</v>
      </c>
      <c r="B75" s="16"/>
      <c r="C75" s="16"/>
      <c r="D75" s="16"/>
      <c r="E75" s="16"/>
      <c r="F75" s="16"/>
      <c r="G75" s="19">
        <f>SUM(G66:G74)</f>
        <v>801</v>
      </c>
      <c r="H75" s="19">
        <f>SUM(H66:H74)</f>
        <v>421</v>
      </c>
      <c r="I75" s="19">
        <f>SUM(I66:I74)</f>
        <v>380</v>
      </c>
      <c r="J75" s="19">
        <f t="shared" ref="J75:V75" si="6">SUM(J66:J74)</f>
        <v>215</v>
      </c>
      <c r="K75" s="19">
        <f t="shared" si="6"/>
        <v>121</v>
      </c>
      <c r="L75" s="19">
        <f t="shared" si="6"/>
        <v>49</v>
      </c>
      <c r="M75" s="19">
        <f t="shared" si="6"/>
        <v>56</v>
      </c>
      <c r="N75" s="19">
        <f t="shared" si="6"/>
        <v>65</v>
      </c>
      <c r="O75" s="19">
        <f t="shared" si="6"/>
        <v>32</v>
      </c>
      <c r="P75" s="19">
        <f t="shared" si="6"/>
        <v>32</v>
      </c>
      <c r="Q75" s="19">
        <f t="shared" si="6"/>
        <v>24</v>
      </c>
      <c r="R75" s="19">
        <f t="shared" si="6"/>
        <v>16</v>
      </c>
      <c r="S75" s="19">
        <f t="shared" si="6"/>
        <v>23</v>
      </c>
      <c r="T75" s="19">
        <f t="shared" si="6"/>
        <v>32</v>
      </c>
      <c r="U75" s="19">
        <f t="shared" si="6"/>
        <v>120</v>
      </c>
      <c r="V75" s="19">
        <f t="shared" si="6"/>
        <v>16</v>
      </c>
    </row>
    <row r="76" ht="30" customHeight="1" spans="1:22">
      <c r="A76" s="12">
        <v>7</v>
      </c>
      <c r="B76" s="12" t="s">
        <v>127</v>
      </c>
      <c r="C76" s="12" t="s">
        <v>127</v>
      </c>
      <c r="D76" s="12" t="s">
        <v>128</v>
      </c>
      <c r="E76" s="12" t="s">
        <v>129</v>
      </c>
      <c r="F76" s="12" t="s">
        <v>27</v>
      </c>
      <c r="G76" s="13">
        <f>SUM(H76:I76)</f>
        <v>38</v>
      </c>
      <c r="H76" s="14">
        <v>19</v>
      </c>
      <c r="I76" s="14">
        <v>19</v>
      </c>
      <c r="J76" s="14">
        <v>10</v>
      </c>
      <c r="K76" s="14">
        <v>6</v>
      </c>
      <c r="L76" s="14">
        <v>2</v>
      </c>
      <c r="M76" s="14">
        <v>2</v>
      </c>
      <c r="N76" s="14">
        <v>2</v>
      </c>
      <c r="O76" s="14">
        <v>2</v>
      </c>
      <c r="P76" s="14">
        <v>2</v>
      </c>
      <c r="Q76" s="14">
        <v>2</v>
      </c>
      <c r="R76" s="14">
        <v>0</v>
      </c>
      <c r="S76" s="14">
        <v>2</v>
      </c>
      <c r="T76" s="14">
        <v>2</v>
      </c>
      <c r="U76" s="14">
        <v>6</v>
      </c>
      <c r="V76" s="14">
        <v>0</v>
      </c>
    </row>
    <row r="77" ht="22" customHeight="1" spans="1:22">
      <c r="A77" s="12"/>
      <c r="B77" s="12"/>
      <c r="C77" s="12"/>
      <c r="D77" s="12" t="s">
        <v>130</v>
      </c>
      <c r="E77" s="12" t="s">
        <v>130</v>
      </c>
      <c r="F77" s="12" t="s">
        <v>27</v>
      </c>
      <c r="G77" s="13">
        <f>SUM(H77:I77)</f>
        <v>24</v>
      </c>
      <c r="H77" s="12">
        <v>10</v>
      </c>
      <c r="I77" s="12">
        <v>14</v>
      </c>
      <c r="J77" s="12">
        <v>7</v>
      </c>
      <c r="K77" s="12">
        <v>4</v>
      </c>
      <c r="L77" s="12">
        <v>2</v>
      </c>
      <c r="M77" s="12">
        <v>2</v>
      </c>
      <c r="N77" s="12">
        <v>2</v>
      </c>
      <c r="O77" s="12">
        <v>1</v>
      </c>
      <c r="P77" s="12">
        <v>1</v>
      </c>
      <c r="Q77" s="12">
        <v>0</v>
      </c>
      <c r="R77" s="12">
        <v>0</v>
      </c>
      <c r="S77" s="12">
        <v>0</v>
      </c>
      <c r="T77" s="12">
        <v>1</v>
      </c>
      <c r="U77" s="12">
        <v>4</v>
      </c>
      <c r="V77" s="12">
        <v>0</v>
      </c>
    </row>
    <row r="78" ht="28" customHeight="1" spans="1:22">
      <c r="A78" s="12"/>
      <c r="B78" s="12"/>
      <c r="C78" s="12"/>
      <c r="D78" s="12" t="s">
        <v>131</v>
      </c>
      <c r="E78" s="12" t="s">
        <v>132</v>
      </c>
      <c r="F78" s="12" t="s">
        <v>27</v>
      </c>
      <c r="G78" s="13">
        <f>SUM(H78:I78)</f>
        <v>32</v>
      </c>
      <c r="H78" s="12">
        <v>18</v>
      </c>
      <c r="I78" s="12">
        <v>14</v>
      </c>
      <c r="J78" s="12">
        <v>9</v>
      </c>
      <c r="K78" s="12">
        <v>4</v>
      </c>
      <c r="L78" s="12">
        <v>2</v>
      </c>
      <c r="M78" s="12">
        <v>2</v>
      </c>
      <c r="N78" s="12">
        <v>2</v>
      </c>
      <c r="O78" s="12">
        <v>2</v>
      </c>
      <c r="P78" s="12">
        <v>2</v>
      </c>
      <c r="Q78" s="12">
        <v>1</v>
      </c>
      <c r="R78" s="12">
        <v>0</v>
      </c>
      <c r="S78" s="12">
        <v>1</v>
      </c>
      <c r="T78" s="12">
        <v>2</v>
      </c>
      <c r="U78" s="12">
        <v>5</v>
      </c>
      <c r="V78" s="12">
        <v>0</v>
      </c>
    </row>
    <row r="79" ht="21" customHeight="1" spans="1:22">
      <c r="A79" s="15" t="s">
        <v>44</v>
      </c>
      <c r="B79" s="16"/>
      <c r="C79" s="16"/>
      <c r="D79" s="16"/>
      <c r="E79" s="16"/>
      <c r="F79" s="16"/>
      <c r="G79" s="16">
        <f>SUM(G76:G78)</f>
        <v>94</v>
      </c>
      <c r="H79" s="16">
        <f>SUM(H76:H78)</f>
        <v>47</v>
      </c>
      <c r="I79" s="16">
        <f>SUM(I76:I78)</f>
        <v>47</v>
      </c>
      <c r="J79" s="16">
        <f t="shared" ref="J79:V79" si="7">SUM(J76:J78)</f>
        <v>26</v>
      </c>
      <c r="K79" s="16">
        <f t="shared" si="7"/>
        <v>14</v>
      </c>
      <c r="L79" s="16">
        <f t="shared" si="7"/>
        <v>6</v>
      </c>
      <c r="M79" s="16">
        <f t="shared" si="7"/>
        <v>6</v>
      </c>
      <c r="N79" s="16">
        <f t="shared" si="7"/>
        <v>6</v>
      </c>
      <c r="O79" s="16">
        <f t="shared" si="7"/>
        <v>5</v>
      </c>
      <c r="P79" s="16">
        <f t="shared" si="7"/>
        <v>5</v>
      </c>
      <c r="Q79" s="16">
        <f t="shared" si="7"/>
        <v>3</v>
      </c>
      <c r="R79" s="16">
        <f t="shared" si="7"/>
        <v>0</v>
      </c>
      <c r="S79" s="16">
        <f t="shared" si="7"/>
        <v>3</v>
      </c>
      <c r="T79" s="16">
        <f t="shared" si="7"/>
        <v>5</v>
      </c>
      <c r="U79" s="16">
        <f t="shared" si="7"/>
        <v>15</v>
      </c>
      <c r="V79" s="16">
        <f t="shared" si="7"/>
        <v>0</v>
      </c>
    </row>
    <row r="80" ht="22" customHeight="1" spans="1:22">
      <c r="A80" s="12">
        <v>8</v>
      </c>
      <c r="B80" s="28" t="s">
        <v>133</v>
      </c>
      <c r="C80" s="28" t="s">
        <v>133</v>
      </c>
      <c r="D80" s="28" t="s">
        <v>133</v>
      </c>
      <c r="E80" s="28" t="s">
        <v>133</v>
      </c>
      <c r="F80" s="28" t="s">
        <v>32</v>
      </c>
      <c r="G80" s="13">
        <f>SUM(H80:I80)</f>
        <v>19</v>
      </c>
      <c r="H80" s="14">
        <v>19</v>
      </c>
      <c r="I80" s="14"/>
      <c r="J80" s="14">
        <v>4</v>
      </c>
      <c r="K80" s="14">
        <v>2</v>
      </c>
      <c r="L80" s="14">
        <v>1</v>
      </c>
      <c r="M80" s="14">
        <v>1</v>
      </c>
      <c r="N80" s="14">
        <v>2</v>
      </c>
      <c r="O80" s="14">
        <v>1</v>
      </c>
      <c r="P80" s="14">
        <v>1</v>
      </c>
      <c r="Q80" s="14">
        <v>1</v>
      </c>
      <c r="R80" s="14">
        <v>1</v>
      </c>
      <c r="S80" s="14">
        <v>1</v>
      </c>
      <c r="T80" s="14">
        <v>1</v>
      </c>
      <c r="U80" s="14">
        <v>2</v>
      </c>
      <c r="V80" s="14">
        <v>1</v>
      </c>
    </row>
    <row r="81" ht="22" customHeight="1" spans="1:22">
      <c r="A81" s="15" t="s">
        <v>44</v>
      </c>
      <c r="B81" s="16"/>
      <c r="C81" s="16"/>
      <c r="D81" s="16"/>
      <c r="E81" s="16"/>
      <c r="F81" s="16"/>
      <c r="G81" s="19">
        <f>SUM(G80:G80)</f>
        <v>19</v>
      </c>
      <c r="H81" s="19">
        <f>SUM(H80:H80)</f>
        <v>19</v>
      </c>
      <c r="I81" s="19">
        <f>SUM(I80:I80)</f>
        <v>0</v>
      </c>
      <c r="J81" s="19">
        <f t="shared" ref="J81:V81" si="8">SUM(J80:J80)</f>
        <v>4</v>
      </c>
      <c r="K81" s="19">
        <f t="shared" si="8"/>
        <v>2</v>
      </c>
      <c r="L81" s="19">
        <f t="shared" si="8"/>
        <v>1</v>
      </c>
      <c r="M81" s="19">
        <f t="shared" si="8"/>
        <v>1</v>
      </c>
      <c r="N81" s="19">
        <f t="shared" si="8"/>
        <v>2</v>
      </c>
      <c r="O81" s="19">
        <f t="shared" si="8"/>
        <v>1</v>
      </c>
      <c r="P81" s="19">
        <f t="shared" si="8"/>
        <v>1</v>
      </c>
      <c r="Q81" s="19">
        <f t="shared" si="8"/>
        <v>1</v>
      </c>
      <c r="R81" s="19">
        <f t="shared" si="8"/>
        <v>1</v>
      </c>
      <c r="S81" s="19">
        <f t="shared" si="8"/>
        <v>1</v>
      </c>
      <c r="T81" s="19">
        <f t="shared" si="8"/>
        <v>1</v>
      </c>
      <c r="U81" s="19">
        <f t="shared" si="8"/>
        <v>2</v>
      </c>
      <c r="V81" s="19">
        <f t="shared" si="8"/>
        <v>1</v>
      </c>
    </row>
    <row r="82" ht="22" customHeight="1" spans="1:22">
      <c r="A82" s="12">
        <v>9</v>
      </c>
      <c r="B82" s="29" t="s">
        <v>134</v>
      </c>
      <c r="C82" s="29" t="s">
        <v>134</v>
      </c>
      <c r="D82" s="29" t="s">
        <v>135</v>
      </c>
      <c r="E82" s="29" t="s">
        <v>136</v>
      </c>
      <c r="F82" s="12" t="s">
        <v>32</v>
      </c>
      <c r="G82" s="13">
        <f t="shared" ref="G82:G87" si="9">SUM(H82:I82)</f>
        <v>2</v>
      </c>
      <c r="H82" s="12">
        <v>2</v>
      </c>
      <c r="I82" s="12"/>
      <c r="J82" s="12">
        <v>1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1</v>
      </c>
      <c r="V82" s="12">
        <v>0</v>
      </c>
    </row>
    <row r="83" ht="22" customHeight="1" spans="1:22">
      <c r="A83" s="12"/>
      <c r="B83" s="29"/>
      <c r="C83" s="29"/>
      <c r="D83" s="29"/>
      <c r="E83" s="29" t="s">
        <v>137</v>
      </c>
      <c r="F83" s="12" t="s">
        <v>32</v>
      </c>
      <c r="G83" s="13">
        <f t="shared" si="9"/>
        <v>2</v>
      </c>
      <c r="H83" s="12">
        <v>2</v>
      </c>
      <c r="I83" s="12"/>
      <c r="J83" s="12">
        <v>1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1</v>
      </c>
      <c r="U83" s="12">
        <v>0</v>
      </c>
      <c r="V83" s="12">
        <v>0</v>
      </c>
    </row>
    <row r="84" ht="22" customHeight="1" spans="1:22">
      <c r="A84" s="12"/>
      <c r="B84" s="29"/>
      <c r="C84" s="29"/>
      <c r="D84" s="29" t="s">
        <v>138</v>
      </c>
      <c r="E84" s="29" t="s">
        <v>139</v>
      </c>
      <c r="F84" s="12" t="s">
        <v>27</v>
      </c>
      <c r="G84" s="13">
        <f t="shared" si="9"/>
        <v>12</v>
      </c>
      <c r="H84" s="12">
        <v>6</v>
      </c>
      <c r="I84" s="12">
        <v>6</v>
      </c>
      <c r="J84" s="12">
        <v>4</v>
      </c>
      <c r="K84" s="12">
        <v>2</v>
      </c>
      <c r="L84" s="12">
        <v>0</v>
      </c>
      <c r="M84" s="12">
        <v>0</v>
      </c>
      <c r="N84" s="12">
        <v>0</v>
      </c>
      <c r="O84" s="12">
        <v>0</v>
      </c>
      <c r="P84" s="12">
        <v>1</v>
      </c>
      <c r="Q84" s="12">
        <v>2</v>
      </c>
      <c r="R84" s="12">
        <v>0</v>
      </c>
      <c r="S84" s="12">
        <v>1</v>
      </c>
      <c r="T84" s="12">
        <v>0</v>
      </c>
      <c r="U84" s="12">
        <v>2</v>
      </c>
      <c r="V84" s="12">
        <v>0</v>
      </c>
    </row>
    <row r="85" ht="22" customHeight="1" spans="1:22">
      <c r="A85" s="12"/>
      <c r="B85" s="29"/>
      <c r="C85" s="29"/>
      <c r="D85" s="29"/>
      <c r="E85" s="29" t="s">
        <v>140</v>
      </c>
      <c r="F85" s="12" t="s">
        <v>27</v>
      </c>
      <c r="G85" s="13">
        <f t="shared" si="9"/>
        <v>20</v>
      </c>
      <c r="H85" s="12">
        <v>10</v>
      </c>
      <c r="I85" s="12">
        <v>10</v>
      </c>
      <c r="J85" s="12">
        <v>5</v>
      </c>
      <c r="K85" s="12">
        <v>4</v>
      </c>
      <c r="L85" s="12">
        <v>2</v>
      </c>
      <c r="M85" s="12">
        <v>2</v>
      </c>
      <c r="N85" s="12">
        <v>2</v>
      </c>
      <c r="O85" s="12">
        <v>0</v>
      </c>
      <c r="P85" s="12">
        <v>0</v>
      </c>
      <c r="Q85" s="12">
        <v>0</v>
      </c>
      <c r="R85" s="12">
        <v>0</v>
      </c>
      <c r="S85" s="12">
        <v>1</v>
      </c>
      <c r="T85" s="12">
        <v>0</v>
      </c>
      <c r="U85" s="12">
        <v>4</v>
      </c>
      <c r="V85" s="12">
        <v>0</v>
      </c>
    </row>
    <row r="86" ht="22" customHeight="1" spans="1:22">
      <c r="A86" s="12"/>
      <c r="B86" s="29"/>
      <c r="C86" s="29"/>
      <c r="D86" s="29"/>
      <c r="E86" s="29" t="s">
        <v>141</v>
      </c>
      <c r="F86" s="12" t="s">
        <v>27</v>
      </c>
      <c r="G86" s="13">
        <f t="shared" si="9"/>
        <v>12</v>
      </c>
      <c r="H86" s="12">
        <v>6</v>
      </c>
      <c r="I86" s="12">
        <v>6</v>
      </c>
      <c r="J86" s="12">
        <v>5</v>
      </c>
      <c r="K86" s="12">
        <v>2</v>
      </c>
      <c r="L86" s="12">
        <v>1</v>
      </c>
      <c r="M86" s="12">
        <v>0</v>
      </c>
      <c r="N86" s="12">
        <v>0</v>
      </c>
      <c r="O86" s="12">
        <v>0</v>
      </c>
      <c r="P86" s="12">
        <v>0</v>
      </c>
      <c r="Q86" s="12">
        <v>2</v>
      </c>
      <c r="R86" s="12">
        <v>0</v>
      </c>
      <c r="S86" s="12">
        <v>0</v>
      </c>
      <c r="T86" s="12">
        <v>0</v>
      </c>
      <c r="U86" s="12">
        <v>2</v>
      </c>
      <c r="V86" s="12">
        <v>0</v>
      </c>
    </row>
    <row r="87" ht="22" customHeight="1" spans="1:22">
      <c r="A87" s="12"/>
      <c r="B87" s="29"/>
      <c r="C87" s="29"/>
      <c r="D87" s="29" t="s">
        <v>142</v>
      </c>
      <c r="E87" s="29" t="s">
        <v>142</v>
      </c>
      <c r="F87" s="12" t="s">
        <v>32</v>
      </c>
      <c r="G87" s="13">
        <f t="shared" si="9"/>
        <v>8</v>
      </c>
      <c r="H87" s="14">
        <v>8</v>
      </c>
      <c r="I87" s="14"/>
      <c r="J87" s="14">
        <v>1</v>
      </c>
      <c r="K87" s="14">
        <v>1</v>
      </c>
      <c r="L87" s="14">
        <v>1</v>
      </c>
      <c r="M87" s="14">
        <v>1</v>
      </c>
      <c r="N87" s="14">
        <v>1</v>
      </c>
      <c r="O87" s="14">
        <v>0</v>
      </c>
      <c r="P87" s="14">
        <v>0</v>
      </c>
      <c r="Q87" s="14">
        <v>0</v>
      </c>
      <c r="R87" s="14">
        <v>1</v>
      </c>
      <c r="S87" s="14">
        <v>0</v>
      </c>
      <c r="T87" s="14">
        <v>0</v>
      </c>
      <c r="U87" s="14">
        <v>1</v>
      </c>
      <c r="V87" s="14">
        <v>1</v>
      </c>
    </row>
    <row r="88" ht="22" customHeight="1" spans="1:22">
      <c r="A88" s="15" t="s">
        <v>44</v>
      </c>
      <c r="B88" s="16"/>
      <c r="C88" s="16"/>
      <c r="D88" s="16"/>
      <c r="E88" s="16"/>
      <c r="F88" s="16"/>
      <c r="G88" s="19">
        <f>SUM(G82:G87)</f>
        <v>56</v>
      </c>
      <c r="H88" s="19">
        <f>SUM(H82:H87)</f>
        <v>34</v>
      </c>
      <c r="I88" s="19">
        <f>SUM(I82:I87)</f>
        <v>22</v>
      </c>
      <c r="J88" s="19">
        <f t="shared" ref="J88:V88" si="10">SUM(J82:J87)</f>
        <v>17</v>
      </c>
      <c r="K88" s="19">
        <f t="shared" si="10"/>
        <v>9</v>
      </c>
      <c r="L88" s="19">
        <f t="shared" si="10"/>
        <v>4</v>
      </c>
      <c r="M88" s="19">
        <f t="shared" si="10"/>
        <v>3</v>
      </c>
      <c r="N88" s="19">
        <f t="shared" si="10"/>
        <v>3</v>
      </c>
      <c r="O88" s="19">
        <f t="shared" si="10"/>
        <v>0</v>
      </c>
      <c r="P88" s="19">
        <f t="shared" si="10"/>
        <v>1</v>
      </c>
      <c r="Q88" s="19">
        <f t="shared" si="10"/>
        <v>4</v>
      </c>
      <c r="R88" s="19">
        <f t="shared" si="10"/>
        <v>1</v>
      </c>
      <c r="S88" s="19">
        <f t="shared" si="10"/>
        <v>2</v>
      </c>
      <c r="T88" s="19">
        <f t="shared" si="10"/>
        <v>1</v>
      </c>
      <c r="U88" s="19">
        <f t="shared" si="10"/>
        <v>10</v>
      </c>
      <c r="V88" s="19">
        <f t="shared" si="10"/>
        <v>1</v>
      </c>
    </row>
    <row r="89" ht="31" customHeight="1" spans="1:22">
      <c r="A89" s="12">
        <v>10</v>
      </c>
      <c r="B89" s="12" t="s">
        <v>143</v>
      </c>
      <c r="C89" s="12" t="s">
        <v>143</v>
      </c>
      <c r="D89" s="12" t="s">
        <v>143</v>
      </c>
      <c r="E89" s="12" t="s">
        <v>144</v>
      </c>
      <c r="F89" s="12" t="s">
        <v>27</v>
      </c>
      <c r="G89" s="13">
        <f>SUM(H89:I89)</f>
        <v>166</v>
      </c>
      <c r="H89" s="14">
        <v>66</v>
      </c>
      <c r="I89" s="14">
        <v>100</v>
      </c>
      <c r="J89" s="14">
        <v>44</v>
      </c>
      <c r="K89" s="14">
        <v>25</v>
      </c>
      <c r="L89" s="14">
        <v>10</v>
      </c>
      <c r="M89" s="14">
        <v>12</v>
      </c>
      <c r="N89" s="14">
        <v>13</v>
      </c>
      <c r="O89" s="14">
        <v>7</v>
      </c>
      <c r="P89" s="14">
        <v>7</v>
      </c>
      <c r="Q89" s="14">
        <v>5</v>
      </c>
      <c r="R89" s="14">
        <v>3</v>
      </c>
      <c r="S89" s="14">
        <v>5</v>
      </c>
      <c r="T89" s="14">
        <v>7</v>
      </c>
      <c r="U89" s="14">
        <v>25</v>
      </c>
      <c r="V89" s="14">
        <v>3</v>
      </c>
    </row>
    <row r="90" ht="21" customHeight="1" spans="1:22">
      <c r="A90" s="15" t="s">
        <v>44</v>
      </c>
      <c r="B90" s="16"/>
      <c r="C90" s="16"/>
      <c r="D90" s="16"/>
      <c r="E90" s="16"/>
      <c r="F90" s="16"/>
      <c r="G90" s="19">
        <f>SUM(G89:G89)</f>
        <v>166</v>
      </c>
      <c r="H90" s="19">
        <f>SUM(H89:H89)</f>
        <v>66</v>
      </c>
      <c r="I90" s="19">
        <f>SUM(I89:I89)</f>
        <v>100</v>
      </c>
      <c r="J90" s="19">
        <f t="shared" ref="J90:V90" si="11">SUM(J89:J89)</f>
        <v>44</v>
      </c>
      <c r="K90" s="19">
        <f t="shared" si="11"/>
        <v>25</v>
      </c>
      <c r="L90" s="19">
        <f t="shared" si="11"/>
        <v>10</v>
      </c>
      <c r="M90" s="19">
        <f t="shared" si="11"/>
        <v>12</v>
      </c>
      <c r="N90" s="19">
        <f t="shared" si="11"/>
        <v>13</v>
      </c>
      <c r="O90" s="19">
        <f t="shared" si="11"/>
        <v>7</v>
      </c>
      <c r="P90" s="19">
        <f t="shared" si="11"/>
        <v>7</v>
      </c>
      <c r="Q90" s="19">
        <f t="shared" si="11"/>
        <v>5</v>
      </c>
      <c r="R90" s="19">
        <f t="shared" si="11"/>
        <v>3</v>
      </c>
      <c r="S90" s="19">
        <f t="shared" si="11"/>
        <v>5</v>
      </c>
      <c r="T90" s="19">
        <f t="shared" si="11"/>
        <v>7</v>
      </c>
      <c r="U90" s="19">
        <f t="shared" si="11"/>
        <v>25</v>
      </c>
      <c r="V90" s="19">
        <f t="shared" si="11"/>
        <v>3</v>
      </c>
    </row>
    <row r="91" ht="22" customHeight="1" spans="1:22">
      <c r="A91" s="12">
        <v>11</v>
      </c>
      <c r="B91" s="12" t="s">
        <v>145</v>
      </c>
      <c r="C91" s="12" t="s">
        <v>146</v>
      </c>
      <c r="D91" s="12" t="s">
        <v>146</v>
      </c>
      <c r="E91" s="12" t="s">
        <v>147</v>
      </c>
      <c r="F91" s="12" t="s">
        <v>27</v>
      </c>
      <c r="G91" s="13">
        <f t="shared" ref="G91:G96" si="12">SUM(H91:I91)</f>
        <v>120</v>
      </c>
      <c r="H91" s="12">
        <v>60</v>
      </c>
      <c r="I91" s="12">
        <v>60</v>
      </c>
      <c r="J91" s="12">
        <v>32</v>
      </c>
      <c r="K91" s="12">
        <v>18</v>
      </c>
      <c r="L91" s="12">
        <v>8</v>
      </c>
      <c r="M91" s="12">
        <v>8</v>
      </c>
      <c r="N91" s="12">
        <v>11</v>
      </c>
      <c r="O91" s="12">
        <v>4</v>
      </c>
      <c r="P91" s="12">
        <v>4</v>
      </c>
      <c r="Q91" s="12">
        <v>4</v>
      </c>
      <c r="R91" s="12">
        <v>3</v>
      </c>
      <c r="S91" s="12">
        <v>4</v>
      </c>
      <c r="T91" s="12">
        <v>4</v>
      </c>
      <c r="U91" s="12">
        <v>18</v>
      </c>
      <c r="V91" s="12">
        <v>2</v>
      </c>
    </row>
    <row r="92" ht="22" customHeight="1" spans="1:22">
      <c r="A92" s="12"/>
      <c r="B92" s="12"/>
      <c r="C92" s="12"/>
      <c r="D92" s="12"/>
      <c r="E92" s="12" t="s">
        <v>148</v>
      </c>
      <c r="F92" s="12" t="s">
        <v>27</v>
      </c>
      <c r="G92" s="13">
        <f t="shared" si="12"/>
        <v>42</v>
      </c>
      <c r="H92" s="12">
        <v>21</v>
      </c>
      <c r="I92" s="12">
        <v>21</v>
      </c>
      <c r="J92" s="12">
        <v>12</v>
      </c>
      <c r="K92" s="12">
        <v>6</v>
      </c>
      <c r="L92" s="12">
        <v>2</v>
      </c>
      <c r="M92" s="12">
        <v>2</v>
      </c>
      <c r="N92" s="12">
        <v>4</v>
      </c>
      <c r="O92" s="12">
        <v>2</v>
      </c>
      <c r="P92" s="12">
        <v>2</v>
      </c>
      <c r="Q92" s="12">
        <v>2</v>
      </c>
      <c r="R92" s="12">
        <v>0</v>
      </c>
      <c r="S92" s="12">
        <v>2</v>
      </c>
      <c r="T92" s="12">
        <v>2</v>
      </c>
      <c r="U92" s="12">
        <v>6</v>
      </c>
      <c r="V92" s="12">
        <v>0</v>
      </c>
    </row>
    <row r="93" ht="22" customHeight="1" spans="1:22">
      <c r="A93" s="12"/>
      <c r="B93" s="12"/>
      <c r="C93" s="12" t="s">
        <v>149</v>
      </c>
      <c r="D93" s="12" t="s">
        <v>150</v>
      </c>
      <c r="E93" s="12" t="s">
        <v>151</v>
      </c>
      <c r="F93" s="12" t="s">
        <v>32</v>
      </c>
      <c r="G93" s="13">
        <f t="shared" si="12"/>
        <v>25</v>
      </c>
      <c r="H93" s="12">
        <v>25</v>
      </c>
      <c r="I93" s="12"/>
      <c r="J93" s="12">
        <v>7</v>
      </c>
      <c r="K93" s="12">
        <v>4</v>
      </c>
      <c r="L93" s="12">
        <v>2</v>
      </c>
      <c r="M93" s="12">
        <v>2</v>
      </c>
      <c r="N93" s="12">
        <v>2</v>
      </c>
      <c r="O93" s="12">
        <v>1</v>
      </c>
      <c r="P93" s="12">
        <v>1</v>
      </c>
      <c r="Q93" s="12">
        <v>1</v>
      </c>
      <c r="R93" s="12">
        <v>0</v>
      </c>
      <c r="S93" s="12">
        <v>1</v>
      </c>
      <c r="T93" s="12">
        <v>0</v>
      </c>
      <c r="U93" s="12">
        <v>4</v>
      </c>
      <c r="V93" s="12">
        <v>0</v>
      </c>
    </row>
    <row r="94" ht="22" customHeight="1" spans="1:22">
      <c r="A94" s="12"/>
      <c r="B94" s="12"/>
      <c r="C94" s="12"/>
      <c r="D94" s="12" t="s">
        <v>152</v>
      </c>
      <c r="E94" s="12" t="s">
        <v>153</v>
      </c>
      <c r="F94" s="12" t="s">
        <v>32</v>
      </c>
      <c r="G94" s="13">
        <f t="shared" si="12"/>
        <v>165</v>
      </c>
      <c r="H94" s="12">
        <v>165</v>
      </c>
      <c r="I94" s="12"/>
      <c r="J94" s="12">
        <v>45</v>
      </c>
      <c r="K94" s="12">
        <v>25</v>
      </c>
      <c r="L94" s="12">
        <v>10</v>
      </c>
      <c r="M94" s="12">
        <v>12</v>
      </c>
      <c r="N94" s="12">
        <v>13</v>
      </c>
      <c r="O94" s="12">
        <v>7</v>
      </c>
      <c r="P94" s="12">
        <v>6</v>
      </c>
      <c r="Q94" s="12">
        <v>5</v>
      </c>
      <c r="R94" s="12">
        <v>3</v>
      </c>
      <c r="S94" s="12">
        <v>5</v>
      </c>
      <c r="T94" s="12">
        <v>6</v>
      </c>
      <c r="U94" s="12">
        <v>25</v>
      </c>
      <c r="V94" s="12">
        <v>3</v>
      </c>
    </row>
    <row r="95" ht="22" customHeight="1" spans="1:22">
      <c r="A95" s="12"/>
      <c r="B95" s="12"/>
      <c r="C95" s="12"/>
      <c r="D95" s="12" t="s">
        <v>154</v>
      </c>
      <c r="E95" s="12" t="s">
        <v>154</v>
      </c>
      <c r="F95" s="12" t="s">
        <v>32</v>
      </c>
      <c r="G95" s="13">
        <f t="shared" si="12"/>
        <v>4</v>
      </c>
      <c r="H95" s="12">
        <v>4</v>
      </c>
      <c r="I95" s="12"/>
      <c r="J95" s="12">
        <v>1</v>
      </c>
      <c r="K95" s="12">
        <v>0</v>
      </c>
      <c r="L95" s="12">
        <v>0</v>
      </c>
      <c r="M95" s="12">
        <v>1</v>
      </c>
      <c r="N95" s="12">
        <v>0</v>
      </c>
      <c r="O95" s="12">
        <v>0</v>
      </c>
      <c r="P95" s="12">
        <v>0</v>
      </c>
      <c r="Q95" s="12">
        <v>1</v>
      </c>
      <c r="R95" s="12">
        <v>0</v>
      </c>
      <c r="S95" s="12">
        <v>0</v>
      </c>
      <c r="T95" s="12">
        <v>0</v>
      </c>
      <c r="U95" s="12">
        <v>1</v>
      </c>
      <c r="V95" s="12">
        <v>0</v>
      </c>
    </row>
    <row r="96" ht="22" customHeight="1" spans="1:22">
      <c r="A96" s="12"/>
      <c r="B96" s="12"/>
      <c r="C96" s="12"/>
      <c r="D96" s="12" t="s">
        <v>155</v>
      </c>
      <c r="E96" s="12" t="s">
        <v>155</v>
      </c>
      <c r="F96" s="12" t="s">
        <v>32</v>
      </c>
      <c r="G96" s="13">
        <f t="shared" si="12"/>
        <v>2</v>
      </c>
      <c r="H96" s="12">
        <v>2</v>
      </c>
      <c r="I96" s="12"/>
      <c r="J96" s="12">
        <v>1</v>
      </c>
      <c r="K96" s="12">
        <v>1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</row>
    <row r="97" ht="22" customHeight="1" spans="1:22">
      <c r="A97" s="15" t="s">
        <v>44</v>
      </c>
      <c r="B97" s="16"/>
      <c r="C97" s="16"/>
      <c r="D97" s="16"/>
      <c r="E97" s="16"/>
      <c r="F97" s="16"/>
      <c r="G97" s="16">
        <f>SUM(G91:G96)</f>
        <v>358</v>
      </c>
      <c r="H97" s="16">
        <f>SUM(H91:H96)</f>
        <v>277</v>
      </c>
      <c r="I97" s="16">
        <f>SUM(I91:I96)</f>
        <v>81</v>
      </c>
      <c r="J97" s="16">
        <f t="shared" ref="J97:V97" si="13">SUM(J91:J96)</f>
        <v>98</v>
      </c>
      <c r="K97" s="16">
        <f t="shared" si="13"/>
        <v>54</v>
      </c>
      <c r="L97" s="16">
        <f t="shared" si="13"/>
        <v>22</v>
      </c>
      <c r="M97" s="16">
        <f t="shared" si="13"/>
        <v>25</v>
      </c>
      <c r="N97" s="16">
        <f t="shared" si="13"/>
        <v>30</v>
      </c>
      <c r="O97" s="16">
        <f t="shared" si="13"/>
        <v>14</v>
      </c>
      <c r="P97" s="16">
        <f t="shared" si="13"/>
        <v>13</v>
      </c>
      <c r="Q97" s="16">
        <f t="shared" si="13"/>
        <v>13</v>
      </c>
      <c r="R97" s="16">
        <f t="shared" si="13"/>
        <v>6</v>
      </c>
      <c r="S97" s="16">
        <f t="shared" si="13"/>
        <v>12</v>
      </c>
      <c r="T97" s="16">
        <f t="shared" si="13"/>
        <v>12</v>
      </c>
      <c r="U97" s="16">
        <f t="shared" si="13"/>
        <v>54</v>
      </c>
      <c r="V97" s="16">
        <f t="shared" si="13"/>
        <v>5</v>
      </c>
    </row>
    <row r="98" ht="22" customHeight="1" spans="1:22">
      <c r="A98" s="12">
        <v>12</v>
      </c>
      <c r="B98" s="12" t="s">
        <v>156</v>
      </c>
      <c r="C98" s="12" t="s">
        <v>156</v>
      </c>
      <c r="D98" s="12" t="s">
        <v>157</v>
      </c>
      <c r="E98" s="12" t="s">
        <v>158</v>
      </c>
      <c r="F98" s="12" t="s">
        <v>27</v>
      </c>
      <c r="G98" s="13">
        <f>SUM(H98:I98)</f>
        <v>84</v>
      </c>
      <c r="H98" s="14">
        <v>42</v>
      </c>
      <c r="I98" s="14">
        <v>42</v>
      </c>
      <c r="J98" s="14">
        <v>22</v>
      </c>
      <c r="K98" s="14">
        <v>12</v>
      </c>
      <c r="L98" s="14">
        <v>6</v>
      </c>
      <c r="M98" s="14">
        <v>6</v>
      </c>
      <c r="N98" s="14">
        <v>6</v>
      </c>
      <c r="O98" s="14">
        <v>4</v>
      </c>
      <c r="P98" s="14">
        <v>4</v>
      </c>
      <c r="Q98" s="14">
        <v>2</v>
      </c>
      <c r="R98" s="14">
        <v>2</v>
      </c>
      <c r="S98" s="14">
        <v>2</v>
      </c>
      <c r="T98" s="14">
        <v>4</v>
      </c>
      <c r="U98" s="14">
        <v>12</v>
      </c>
      <c r="V98" s="14">
        <v>2</v>
      </c>
    </row>
    <row r="99" ht="22" customHeight="1" spans="1:22">
      <c r="A99" s="12"/>
      <c r="B99" s="12"/>
      <c r="C99" s="12"/>
      <c r="D99" s="12" t="s">
        <v>159</v>
      </c>
      <c r="E99" s="17" t="s">
        <v>160</v>
      </c>
      <c r="F99" s="12" t="s">
        <v>32</v>
      </c>
      <c r="G99" s="13">
        <f>SUM(H99:I99)</f>
        <v>6</v>
      </c>
      <c r="H99" s="12">
        <v>6</v>
      </c>
      <c r="I99" s="12"/>
      <c r="J99" s="12">
        <v>2</v>
      </c>
      <c r="K99" s="12">
        <v>1</v>
      </c>
      <c r="L99" s="12">
        <v>0</v>
      </c>
      <c r="M99" s="12">
        <v>1</v>
      </c>
      <c r="N99" s="12">
        <v>1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1</v>
      </c>
      <c r="V99" s="12">
        <v>0</v>
      </c>
    </row>
    <row r="100" ht="22" customHeight="1" spans="1:22">
      <c r="A100" s="12"/>
      <c r="B100" s="12"/>
      <c r="C100" s="12"/>
      <c r="D100" s="12"/>
      <c r="E100" s="12" t="s">
        <v>161</v>
      </c>
      <c r="F100" s="12" t="s">
        <v>32</v>
      </c>
      <c r="G100" s="13">
        <f>SUM(H100:I100)</f>
        <v>2</v>
      </c>
      <c r="H100" s="12">
        <v>2</v>
      </c>
      <c r="I100" s="12"/>
      <c r="J100" s="12">
        <v>1</v>
      </c>
      <c r="K100" s="12">
        <v>0</v>
      </c>
      <c r="L100" s="12">
        <v>1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</row>
    <row r="101" ht="22" customHeight="1" spans="1:22">
      <c r="A101" s="15" t="s">
        <v>44</v>
      </c>
      <c r="B101" s="16"/>
      <c r="C101" s="16"/>
      <c r="D101" s="16"/>
      <c r="E101" s="16"/>
      <c r="F101" s="16"/>
      <c r="G101" s="16">
        <f>SUM(G98:G100)</f>
        <v>92</v>
      </c>
      <c r="H101" s="16">
        <f>SUM(H98:H100)</f>
        <v>50</v>
      </c>
      <c r="I101" s="16">
        <f>SUM(I98:I100)</f>
        <v>42</v>
      </c>
      <c r="J101" s="16">
        <f t="shared" ref="J101:V101" si="14">SUM(J98:J100)</f>
        <v>25</v>
      </c>
      <c r="K101" s="16">
        <f t="shared" si="14"/>
        <v>13</v>
      </c>
      <c r="L101" s="16">
        <f t="shared" si="14"/>
        <v>7</v>
      </c>
      <c r="M101" s="16">
        <f t="shared" si="14"/>
        <v>7</v>
      </c>
      <c r="N101" s="16">
        <f t="shared" si="14"/>
        <v>7</v>
      </c>
      <c r="O101" s="16">
        <f t="shared" si="14"/>
        <v>4</v>
      </c>
      <c r="P101" s="16">
        <f t="shared" si="14"/>
        <v>4</v>
      </c>
      <c r="Q101" s="16">
        <f t="shared" si="14"/>
        <v>2</v>
      </c>
      <c r="R101" s="16">
        <f t="shared" si="14"/>
        <v>2</v>
      </c>
      <c r="S101" s="16">
        <f t="shared" si="14"/>
        <v>2</v>
      </c>
      <c r="T101" s="16">
        <f t="shared" si="14"/>
        <v>4</v>
      </c>
      <c r="U101" s="16">
        <f t="shared" si="14"/>
        <v>13</v>
      </c>
      <c r="V101" s="16">
        <f t="shared" si="14"/>
        <v>2</v>
      </c>
    </row>
    <row r="102" ht="25" customHeight="1" spans="1:22">
      <c r="A102" s="12">
        <v>13</v>
      </c>
      <c r="B102" s="12" t="s">
        <v>162</v>
      </c>
      <c r="C102" s="12" t="s">
        <v>163</v>
      </c>
      <c r="D102" s="12" t="s">
        <v>164</v>
      </c>
      <c r="E102" s="12" t="s">
        <v>164</v>
      </c>
      <c r="F102" s="12" t="s">
        <v>32</v>
      </c>
      <c r="G102" s="13">
        <f t="shared" ref="G101:G128" si="15">SUM(H102:I102)</f>
        <v>69</v>
      </c>
      <c r="H102" s="14">
        <v>69</v>
      </c>
      <c r="I102" s="14"/>
      <c r="J102" s="14">
        <v>19</v>
      </c>
      <c r="K102" s="14">
        <v>10</v>
      </c>
      <c r="L102" s="14">
        <v>4</v>
      </c>
      <c r="M102" s="14">
        <v>5</v>
      </c>
      <c r="N102" s="14">
        <v>6</v>
      </c>
      <c r="O102" s="14">
        <v>3</v>
      </c>
      <c r="P102" s="14">
        <v>3</v>
      </c>
      <c r="Q102" s="14">
        <v>2</v>
      </c>
      <c r="R102" s="14">
        <v>1</v>
      </c>
      <c r="S102" s="14">
        <v>2</v>
      </c>
      <c r="T102" s="14">
        <v>3</v>
      </c>
      <c r="U102" s="14">
        <v>10</v>
      </c>
      <c r="V102" s="14">
        <v>1</v>
      </c>
    </row>
    <row r="103" ht="24" customHeight="1" spans="1:22">
      <c r="A103" s="12"/>
      <c r="B103" s="12"/>
      <c r="C103" s="12"/>
      <c r="D103" s="17" t="s">
        <v>165</v>
      </c>
      <c r="E103" s="17" t="s">
        <v>166</v>
      </c>
      <c r="F103" s="12" t="s">
        <v>32</v>
      </c>
      <c r="G103" s="13">
        <f t="shared" si="15"/>
        <v>10</v>
      </c>
      <c r="H103" s="14"/>
      <c r="I103" s="14">
        <v>10</v>
      </c>
      <c r="J103" s="14">
        <v>3</v>
      </c>
      <c r="K103" s="14">
        <v>2</v>
      </c>
      <c r="L103" s="14">
        <v>1</v>
      </c>
      <c r="M103" s="14">
        <v>1</v>
      </c>
      <c r="N103" s="14">
        <v>1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2</v>
      </c>
      <c r="V103" s="14">
        <v>0</v>
      </c>
    </row>
    <row r="104" ht="24" customHeight="1" spans="1:22">
      <c r="A104" s="12"/>
      <c r="B104" s="12"/>
      <c r="C104" s="12"/>
      <c r="D104" s="17" t="s">
        <v>167</v>
      </c>
      <c r="E104" s="17" t="s">
        <v>167</v>
      </c>
      <c r="F104" s="12" t="s">
        <v>32</v>
      </c>
      <c r="G104" s="13">
        <f t="shared" si="15"/>
        <v>10</v>
      </c>
      <c r="H104" s="14"/>
      <c r="I104" s="14">
        <v>10</v>
      </c>
      <c r="J104" s="14">
        <v>3</v>
      </c>
      <c r="K104" s="14">
        <v>2</v>
      </c>
      <c r="L104" s="14">
        <v>1</v>
      </c>
      <c r="M104" s="14">
        <v>1</v>
      </c>
      <c r="N104" s="14">
        <v>1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2</v>
      </c>
      <c r="V104" s="14">
        <v>0</v>
      </c>
    </row>
    <row r="105" ht="23" customHeight="1" spans="1:22">
      <c r="A105" s="15" t="s">
        <v>44</v>
      </c>
      <c r="B105" s="16"/>
      <c r="C105" s="16"/>
      <c r="D105" s="16"/>
      <c r="E105" s="16"/>
      <c r="F105" s="16"/>
      <c r="G105" s="19">
        <f>SUM(G102:G104)</f>
        <v>89</v>
      </c>
      <c r="H105" s="19">
        <f>SUM(H102:H104)</f>
        <v>69</v>
      </c>
      <c r="I105" s="19">
        <f>SUM(I102:I104)</f>
        <v>20</v>
      </c>
      <c r="J105" s="19">
        <f t="shared" ref="J105:V105" si="16">SUM(J102:J104)</f>
        <v>25</v>
      </c>
      <c r="K105" s="19">
        <f t="shared" si="16"/>
        <v>14</v>
      </c>
      <c r="L105" s="19">
        <f t="shared" si="16"/>
        <v>6</v>
      </c>
      <c r="M105" s="19">
        <f t="shared" si="16"/>
        <v>7</v>
      </c>
      <c r="N105" s="19">
        <f t="shared" si="16"/>
        <v>8</v>
      </c>
      <c r="O105" s="19">
        <f t="shared" si="16"/>
        <v>3</v>
      </c>
      <c r="P105" s="19">
        <f t="shared" si="16"/>
        <v>3</v>
      </c>
      <c r="Q105" s="19">
        <f t="shared" si="16"/>
        <v>2</v>
      </c>
      <c r="R105" s="19">
        <f t="shared" si="16"/>
        <v>1</v>
      </c>
      <c r="S105" s="19">
        <f t="shared" si="16"/>
        <v>2</v>
      </c>
      <c r="T105" s="19">
        <f t="shared" si="16"/>
        <v>3</v>
      </c>
      <c r="U105" s="19">
        <f t="shared" si="16"/>
        <v>14</v>
      </c>
      <c r="V105" s="19">
        <f t="shared" si="16"/>
        <v>1</v>
      </c>
    </row>
    <row r="106" ht="23" customHeight="1" spans="1:22">
      <c r="A106" s="12">
        <v>14</v>
      </c>
      <c r="B106" s="30" t="s">
        <v>168</v>
      </c>
      <c r="C106" s="17" t="s">
        <v>169</v>
      </c>
      <c r="D106" s="23" t="s">
        <v>169</v>
      </c>
      <c r="E106" s="31" t="s">
        <v>170</v>
      </c>
      <c r="F106" s="23" t="s">
        <v>90</v>
      </c>
      <c r="G106" s="13">
        <f t="shared" si="15"/>
        <v>5</v>
      </c>
      <c r="H106" s="14"/>
      <c r="I106" s="14">
        <v>5</v>
      </c>
      <c r="J106" s="14">
        <v>2</v>
      </c>
      <c r="K106" s="14">
        <v>1</v>
      </c>
      <c r="L106" s="14">
        <v>1</v>
      </c>
      <c r="M106" s="14">
        <v>0</v>
      </c>
      <c r="N106" s="14">
        <v>0</v>
      </c>
      <c r="O106" s="14">
        <v>0</v>
      </c>
      <c r="P106" s="14">
        <v>0</v>
      </c>
      <c r="Q106" s="14">
        <v>0</v>
      </c>
      <c r="R106" s="14">
        <v>0</v>
      </c>
      <c r="S106" s="14">
        <v>0</v>
      </c>
      <c r="T106" s="14">
        <v>0</v>
      </c>
      <c r="U106" s="14">
        <v>1</v>
      </c>
      <c r="V106" s="14">
        <v>0</v>
      </c>
    </row>
    <row r="107" ht="23" customHeight="1" spans="1:22">
      <c r="A107" s="12"/>
      <c r="B107" s="30"/>
      <c r="C107" s="12"/>
      <c r="D107" s="23" t="s">
        <v>171</v>
      </c>
      <c r="E107" s="23" t="s">
        <v>172</v>
      </c>
      <c r="F107" s="23" t="s">
        <v>90</v>
      </c>
      <c r="G107" s="13">
        <f t="shared" si="15"/>
        <v>5</v>
      </c>
      <c r="H107" s="14"/>
      <c r="I107" s="14">
        <v>5</v>
      </c>
      <c r="J107" s="14">
        <v>2</v>
      </c>
      <c r="K107" s="14">
        <v>1</v>
      </c>
      <c r="L107" s="14">
        <v>1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1</v>
      </c>
      <c r="V107" s="14">
        <v>0</v>
      </c>
    </row>
    <row r="108" ht="31" customHeight="1" spans="1:22">
      <c r="A108" s="12"/>
      <c r="B108" s="30"/>
      <c r="C108" s="30" t="s">
        <v>173</v>
      </c>
      <c r="D108" s="30" t="s">
        <v>174</v>
      </c>
      <c r="E108" s="30" t="s">
        <v>174</v>
      </c>
      <c r="F108" s="30" t="s">
        <v>32</v>
      </c>
      <c r="G108" s="13">
        <f t="shared" si="15"/>
        <v>7</v>
      </c>
      <c r="H108" s="14">
        <v>7</v>
      </c>
      <c r="I108" s="14"/>
      <c r="J108" s="14">
        <v>2</v>
      </c>
      <c r="K108" s="14">
        <v>1</v>
      </c>
      <c r="L108" s="14">
        <v>1</v>
      </c>
      <c r="M108" s="14">
        <v>0</v>
      </c>
      <c r="N108" s="14">
        <v>1</v>
      </c>
      <c r="O108" s="14">
        <v>0</v>
      </c>
      <c r="P108" s="14">
        <v>0</v>
      </c>
      <c r="Q108" s="14">
        <v>1</v>
      </c>
      <c r="R108" s="14">
        <v>0</v>
      </c>
      <c r="S108" s="14">
        <v>0</v>
      </c>
      <c r="T108" s="14">
        <v>0</v>
      </c>
      <c r="U108" s="14">
        <v>1</v>
      </c>
      <c r="V108" s="14">
        <v>0</v>
      </c>
    </row>
    <row r="109" ht="22" customHeight="1" spans="1:22">
      <c r="A109" s="15" t="s">
        <v>44</v>
      </c>
      <c r="B109" s="16"/>
      <c r="C109" s="16"/>
      <c r="D109" s="16"/>
      <c r="E109" s="16"/>
      <c r="F109" s="16"/>
      <c r="G109" s="19">
        <f>SUM(G106:G108)</f>
        <v>17</v>
      </c>
      <c r="H109" s="19">
        <f>SUM(H106:H108)</f>
        <v>7</v>
      </c>
      <c r="I109" s="19">
        <f>SUM(I106:I108)</f>
        <v>10</v>
      </c>
      <c r="J109" s="19">
        <f t="shared" ref="J109:V109" si="17">SUM(J106:J108)</f>
        <v>6</v>
      </c>
      <c r="K109" s="19">
        <f t="shared" si="17"/>
        <v>3</v>
      </c>
      <c r="L109" s="19">
        <f t="shared" si="17"/>
        <v>3</v>
      </c>
      <c r="M109" s="19">
        <f t="shared" si="17"/>
        <v>0</v>
      </c>
      <c r="N109" s="19">
        <f t="shared" si="17"/>
        <v>1</v>
      </c>
      <c r="O109" s="19">
        <f t="shared" si="17"/>
        <v>0</v>
      </c>
      <c r="P109" s="19">
        <f t="shared" si="17"/>
        <v>0</v>
      </c>
      <c r="Q109" s="19">
        <f t="shared" si="17"/>
        <v>1</v>
      </c>
      <c r="R109" s="19">
        <f t="shared" si="17"/>
        <v>0</v>
      </c>
      <c r="S109" s="19">
        <f t="shared" si="17"/>
        <v>0</v>
      </c>
      <c r="T109" s="19">
        <f t="shared" si="17"/>
        <v>0</v>
      </c>
      <c r="U109" s="19">
        <f t="shared" si="17"/>
        <v>3</v>
      </c>
      <c r="V109" s="19">
        <f t="shared" si="17"/>
        <v>0</v>
      </c>
    </row>
    <row r="110" ht="22" customHeight="1" spans="1:22">
      <c r="A110" s="12">
        <v>15</v>
      </c>
      <c r="B110" s="12" t="s">
        <v>175</v>
      </c>
      <c r="C110" s="12" t="s">
        <v>176</v>
      </c>
      <c r="D110" s="12" t="s">
        <v>177</v>
      </c>
      <c r="E110" s="12" t="s">
        <v>178</v>
      </c>
      <c r="F110" s="12" t="s">
        <v>49</v>
      </c>
      <c r="G110" s="13">
        <f t="shared" si="15"/>
        <v>632</v>
      </c>
      <c r="H110" s="14">
        <v>252</v>
      </c>
      <c r="I110" s="14">
        <v>380</v>
      </c>
      <c r="J110" s="14">
        <v>170</v>
      </c>
      <c r="K110" s="14">
        <v>95</v>
      </c>
      <c r="L110" s="14">
        <v>38</v>
      </c>
      <c r="M110" s="14">
        <v>45</v>
      </c>
      <c r="N110" s="14">
        <v>50</v>
      </c>
      <c r="O110" s="14">
        <v>25</v>
      </c>
      <c r="P110" s="14">
        <v>25</v>
      </c>
      <c r="Q110" s="14">
        <v>19</v>
      </c>
      <c r="R110" s="14">
        <v>13</v>
      </c>
      <c r="S110" s="14">
        <v>19</v>
      </c>
      <c r="T110" s="14">
        <v>25</v>
      </c>
      <c r="U110" s="14">
        <v>95</v>
      </c>
      <c r="V110" s="14">
        <v>13</v>
      </c>
    </row>
    <row r="111" ht="22" customHeight="1" spans="1:22">
      <c r="A111" s="12"/>
      <c r="B111" s="12"/>
      <c r="C111" s="12" t="s">
        <v>179</v>
      </c>
      <c r="D111" s="12" t="s">
        <v>180</v>
      </c>
      <c r="E111" s="12" t="s">
        <v>180</v>
      </c>
      <c r="F111" s="12" t="s">
        <v>32</v>
      </c>
      <c r="G111" s="13">
        <f t="shared" si="15"/>
        <v>82</v>
      </c>
      <c r="H111" s="14">
        <v>32</v>
      </c>
      <c r="I111" s="14">
        <v>50</v>
      </c>
      <c r="J111" s="14">
        <v>22</v>
      </c>
      <c r="K111" s="14">
        <v>12</v>
      </c>
      <c r="L111" s="14">
        <v>5</v>
      </c>
      <c r="M111" s="14">
        <v>6</v>
      </c>
      <c r="N111" s="14">
        <v>7</v>
      </c>
      <c r="O111" s="14">
        <v>3</v>
      </c>
      <c r="P111" s="14">
        <v>3</v>
      </c>
      <c r="Q111" s="14">
        <v>3</v>
      </c>
      <c r="R111" s="14">
        <v>2</v>
      </c>
      <c r="S111" s="14">
        <v>3</v>
      </c>
      <c r="T111" s="14">
        <v>3</v>
      </c>
      <c r="U111" s="14">
        <v>12</v>
      </c>
      <c r="V111" s="14">
        <v>1</v>
      </c>
    </row>
    <row r="112" ht="22" customHeight="1" spans="1:22">
      <c r="A112" s="12"/>
      <c r="B112" s="12"/>
      <c r="C112" s="12"/>
      <c r="D112" s="12" t="s">
        <v>181</v>
      </c>
      <c r="E112" s="12" t="s">
        <v>181</v>
      </c>
      <c r="F112" s="12" t="s">
        <v>27</v>
      </c>
      <c r="G112" s="13">
        <f t="shared" si="15"/>
        <v>25</v>
      </c>
      <c r="H112" s="14">
        <v>10</v>
      </c>
      <c r="I112" s="14">
        <v>15</v>
      </c>
      <c r="J112" s="14">
        <v>8</v>
      </c>
      <c r="K112" s="14">
        <v>3</v>
      </c>
      <c r="L112" s="14">
        <v>2</v>
      </c>
      <c r="M112" s="14">
        <v>2</v>
      </c>
      <c r="N112" s="14">
        <v>4</v>
      </c>
      <c r="O112" s="14">
        <v>1</v>
      </c>
      <c r="P112" s="14">
        <v>1</v>
      </c>
      <c r="Q112" s="14">
        <v>0</v>
      </c>
      <c r="R112" s="14">
        <v>0</v>
      </c>
      <c r="S112" s="14">
        <v>0</v>
      </c>
      <c r="T112" s="14">
        <v>1</v>
      </c>
      <c r="U112" s="14">
        <v>3</v>
      </c>
      <c r="V112" s="14">
        <v>0</v>
      </c>
    </row>
    <row r="113" ht="22" customHeight="1" spans="1:22">
      <c r="A113" s="12"/>
      <c r="B113" s="12"/>
      <c r="C113" s="12"/>
      <c r="D113" s="12" t="s">
        <v>182</v>
      </c>
      <c r="E113" s="12" t="s">
        <v>182</v>
      </c>
      <c r="F113" s="12" t="s">
        <v>27</v>
      </c>
      <c r="G113" s="13">
        <f t="shared" si="15"/>
        <v>102</v>
      </c>
      <c r="H113" s="14">
        <v>51</v>
      </c>
      <c r="I113" s="14">
        <v>51</v>
      </c>
      <c r="J113" s="14">
        <v>24</v>
      </c>
      <c r="K113" s="14">
        <v>6</v>
      </c>
      <c r="L113" s="14">
        <v>7</v>
      </c>
      <c r="M113" s="14">
        <v>7</v>
      </c>
      <c r="N113" s="14">
        <v>4</v>
      </c>
      <c r="O113" s="14">
        <v>5</v>
      </c>
      <c r="P113" s="14">
        <v>3</v>
      </c>
      <c r="Q113" s="14">
        <v>4</v>
      </c>
      <c r="R113" s="14">
        <v>2</v>
      </c>
      <c r="S113" s="14">
        <v>4</v>
      </c>
      <c r="T113" s="14">
        <v>4</v>
      </c>
      <c r="U113" s="14">
        <v>10</v>
      </c>
      <c r="V113" s="14">
        <v>22</v>
      </c>
    </row>
    <row r="114" ht="22" customHeight="1" spans="1:22">
      <c r="A114" s="12"/>
      <c r="B114" s="12"/>
      <c r="C114" s="12" t="s">
        <v>183</v>
      </c>
      <c r="D114" s="12" t="s">
        <v>184</v>
      </c>
      <c r="E114" s="12" t="s">
        <v>184</v>
      </c>
      <c r="F114" s="12" t="s">
        <v>27</v>
      </c>
      <c r="G114" s="13">
        <f t="shared" si="15"/>
        <v>2</v>
      </c>
      <c r="H114" s="14">
        <v>1</v>
      </c>
      <c r="I114" s="14">
        <v>1</v>
      </c>
      <c r="J114" s="14">
        <v>2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</row>
    <row r="115" ht="22" customHeight="1" spans="1:22">
      <c r="A115" s="12"/>
      <c r="B115" s="12"/>
      <c r="C115" s="12"/>
      <c r="D115" s="12" t="s">
        <v>185</v>
      </c>
      <c r="E115" s="17" t="s">
        <v>186</v>
      </c>
      <c r="F115" s="12" t="s">
        <v>27</v>
      </c>
      <c r="G115" s="13">
        <f t="shared" si="15"/>
        <v>80</v>
      </c>
      <c r="H115" s="14">
        <v>45</v>
      </c>
      <c r="I115" s="14">
        <v>35</v>
      </c>
      <c r="J115" s="14">
        <v>22</v>
      </c>
      <c r="K115" s="14">
        <v>13</v>
      </c>
      <c r="L115" s="14">
        <v>5</v>
      </c>
      <c r="M115" s="14">
        <v>5</v>
      </c>
      <c r="N115" s="14">
        <v>7</v>
      </c>
      <c r="O115" s="14">
        <v>3</v>
      </c>
      <c r="P115" s="14">
        <v>3</v>
      </c>
      <c r="Q115" s="14">
        <v>2</v>
      </c>
      <c r="R115" s="14">
        <v>2</v>
      </c>
      <c r="S115" s="14">
        <v>2</v>
      </c>
      <c r="T115" s="14">
        <v>3</v>
      </c>
      <c r="U115" s="14">
        <v>12</v>
      </c>
      <c r="V115" s="14">
        <v>1</v>
      </c>
    </row>
    <row r="116" ht="22" customHeight="1" spans="1:22">
      <c r="A116" s="12"/>
      <c r="B116" s="12"/>
      <c r="C116" s="12"/>
      <c r="D116" s="12"/>
      <c r="E116" s="23" t="s">
        <v>187</v>
      </c>
      <c r="F116" s="23" t="s">
        <v>188</v>
      </c>
      <c r="G116" s="13">
        <f t="shared" si="15"/>
        <v>35</v>
      </c>
      <c r="H116" s="14"/>
      <c r="I116" s="14">
        <v>35</v>
      </c>
      <c r="J116" s="14">
        <v>10</v>
      </c>
      <c r="K116" s="14">
        <v>5</v>
      </c>
      <c r="L116" s="14">
        <v>2</v>
      </c>
      <c r="M116" s="14">
        <v>2</v>
      </c>
      <c r="N116" s="14">
        <v>3</v>
      </c>
      <c r="O116" s="14">
        <v>1</v>
      </c>
      <c r="P116" s="14">
        <v>1</v>
      </c>
      <c r="Q116" s="14">
        <v>1</v>
      </c>
      <c r="R116" s="14">
        <v>1</v>
      </c>
      <c r="S116" s="14">
        <v>1</v>
      </c>
      <c r="T116" s="14">
        <v>1</v>
      </c>
      <c r="U116" s="14">
        <v>6</v>
      </c>
      <c r="V116" s="14">
        <v>1</v>
      </c>
    </row>
    <row r="117" ht="22" customHeight="1" spans="1:22">
      <c r="A117" s="12"/>
      <c r="B117" s="12"/>
      <c r="C117" s="12"/>
      <c r="D117" s="12" t="s">
        <v>189</v>
      </c>
      <c r="E117" s="12" t="s">
        <v>189</v>
      </c>
      <c r="F117" s="12" t="s">
        <v>27</v>
      </c>
      <c r="G117" s="13">
        <f t="shared" si="15"/>
        <v>8</v>
      </c>
      <c r="H117" s="14">
        <v>4</v>
      </c>
      <c r="I117" s="14">
        <v>4</v>
      </c>
      <c r="J117" s="14">
        <v>2</v>
      </c>
      <c r="K117" s="14">
        <v>2</v>
      </c>
      <c r="L117" s="14">
        <v>0</v>
      </c>
      <c r="M117" s="14">
        <v>0</v>
      </c>
      <c r="N117" s="14">
        <v>0</v>
      </c>
      <c r="O117" s="14">
        <v>1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2</v>
      </c>
      <c r="V117" s="14">
        <v>1</v>
      </c>
    </row>
    <row r="118" ht="22" customHeight="1" spans="1:22">
      <c r="A118" s="15" t="s">
        <v>44</v>
      </c>
      <c r="B118" s="16"/>
      <c r="C118" s="16"/>
      <c r="D118" s="16"/>
      <c r="E118" s="16"/>
      <c r="F118" s="16"/>
      <c r="G118" s="19">
        <f>SUM(G110:G117)</f>
        <v>966</v>
      </c>
      <c r="H118" s="19">
        <f>SUM(H110:H117)</f>
        <v>395</v>
      </c>
      <c r="I118" s="19">
        <f>SUM(I110:I117)</f>
        <v>571</v>
      </c>
      <c r="J118" s="19">
        <f t="shared" ref="J118:V118" si="18">SUM(J110:J117)</f>
        <v>260</v>
      </c>
      <c r="K118" s="19">
        <f t="shared" si="18"/>
        <v>136</v>
      </c>
      <c r="L118" s="19">
        <f t="shared" si="18"/>
        <v>59</v>
      </c>
      <c r="M118" s="19">
        <f t="shared" si="18"/>
        <v>67</v>
      </c>
      <c r="N118" s="19">
        <f t="shared" si="18"/>
        <v>75</v>
      </c>
      <c r="O118" s="19">
        <f t="shared" si="18"/>
        <v>39</v>
      </c>
      <c r="P118" s="19">
        <f t="shared" si="18"/>
        <v>36</v>
      </c>
      <c r="Q118" s="19">
        <f t="shared" si="18"/>
        <v>29</v>
      </c>
      <c r="R118" s="19">
        <f t="shared" si="18"/>
        <v>20</v>
      </c>
      <c r="S118" s="19">
        <f t="shared" si="18"/>
        <v>29</v>
      </c>
      <c r="T118" s="19">
        <f t="shared" si="18"/>
        <v>37</v>
      </c>
      <c r="U118" s="19">
        <f t="shared" si="18"/>
        <v>140</v>
      </c>
      <c r="V118" s="19">
        <f t="shared" si="18"/>
        <v>39</v>
      </c>
    </row>
    <row r="119" ht="22" customHeight="1" spans="1:22">
      <c r="A119" s="12">
        <v>16</v>
      </c>
      <c r="B119" s="12" t="s">
        <v>190</v>
      </c>
      <c r="C119" s="12" t="s">
        <v>190</v>
      </c>
      <c r="D119" s="12" t="s">
        <v>191</v>
      </c>
      <c r="E119" s="12" t="s">
        <v>191</v>
      </c>
      <c r="F119" s="12" t="s">
        <v>27</v>
      </c>
      <c r="G119" s="13">
        <f t="shared" si="15"/>
        <v>331</v>
      </c>
      <c r="H119" s="14">
        <v>131</v>
      </c>
      <c r="I119" s="14">
        <v>200</v>
      </c>
      <c r="J119" s="14">
        <v>89</v>
      </c>
      <c r="K119" s="14">
        <v>50</v>
      </c>
      <c r="L119" s="14">
        <v>20</v>
      </c>
      <c r="M119" s="14">
        <v>23</v>
      </c>
      <c r="N119" s="14">
        <v>26</v>
      </c>
      <c r="O119" s="14">
        <v>13</v>
      </c>
      <c r="P119" s="14">
        <v>13</v>
      </c>
      <c r="Q119" s="14">
        <v>10</v>
      </c>
      <c r="R119" s="14">
        <v>7</v>
      </c>
      <c r="S119" s="14">
        <v>10</v>
      </c>
      <c r="T119" s="14">
        <v>13</v>
      </c>
      <c r="U119" s="14">
        <v>50</v>
      </c>
      <c r="V119" s="14">
        <v>7</v>
      </c>
    </row>
    <row r="120" ht="33" customHeight="1" spans="1:22">
      <c r="A120" s="12"/>
      <c r="B120" s="12"/>
      <c r="C120" s="12"/>
      <c r="D120" s="12" t="s">
        <v>192</v>
      </c>
      <c r="E120" s="12" t="s">
        <v>193</v>
      </c>
      <c r="F120" s="12" t="s">
        <v>32</v>
      </c>
      <c r="G120" s="13">
        <f t="shared" si="15"/>
        <v>16</v>
      </c>
      <c r="H120" s="14">
        <v>11</v>
      </c>
      <c r="I120" s="14">
        <v>5</v>
      </c>
      <c r="J120" s="14">
        <v>4</v>
      </c>
      <c r="K120" s="14">
        <v>3</v>
      </c>
      <c r="L120" s="14">
        <v>1</v>
      </c>
      <c r="M120" s="14">
        <v>1</v>
      </c>
      <c r="N120" s="14">
        <v>1</v>
      </c>
      <c r="O120" s="14">
        <v>0</v>
      </c>
      <c r="P120" s="14">
        <v>1</v>
      </c>
      <c r="Q120" s="14">
        <v>2</v>
      </c>
      <c r="R120" s="14">
        <v>0</v>
      </c>
      <c r="S120" s="14">
        <v>0</v>
      </c>
      <c r="T120" s="14">
        <v>0</v>
      </c>
      <c r="U120" s="14">
        <v>3</v>
      </c>
      <c r="V120" s="14">
        <v>0</v>
      </c>
    </row>
    <row r="121" ht="22" customHeight="1" spans="1:22">
      <c r="A121" s="12"/>
      <c r="B121" s="12"/>
      <c r="C121" s="12"/>
      <c r="D121" s="12" t="s">
        <v>194</v>
      </c>
      <c r="E121" s="12" t="s">
        <v>195</v>
      </c>
      <c r="F121" s="12" t="s">
        <v>32</v>
      </c>
      <c r="G121" s="13">
        <f t="shared" si="15"/>
        <v>368</v>
      </c>
      <c r="H121" s="12">
        <v>188</v>
      </c>
      <c r="I121" s="14">
        <v>180</v>
      </c>
      <c r="J121" s="14">
        <v>99</v>
      </c>
      <c r="K121" s="14">
        <v>51</v>
      </c>
      <c r="L121" s="14">
        <v>21</v>
      </c>
      <c r="M121" s="14">
        <v>23</v>
      </c>
      <c r="N121" s="14">
        <v>24</v>
      </c>
      <c r="O121" s="14">
        <v>15</v>
      </c>
      <c r="P121" s="14">
        <v>15</v>
      </c>
      <c r="Q121" s="14">
        <v>50</v>
      </c>
      <c r="R121" s="14">
        <v>5</v>
      </c>
      <c r="S121" s="14">
        <v>11</v>
      </c>
      <c r="T121" s="14">
        <v>13</v>
      </c>
      <c r="U121" s="14">
        <v>32</v>
      </c>
      <c r="V121" s="14">
        <v>9</v>
      </c>
    </row>
    <row r="122" ht="22" customHeight="1" spans="1:22">
      <c r="A122" s="12"/>
      <c r="B122" s="12"/>
      <c r="C122" s="12"/>
      <c r="D122" s="12"/>
      <c r="E122" s="12" t="s">
        <v>196</v>
      </c>
      <c r="F122" s="12" t="s">
        <v>32</v>
      </c>
      <c r="G122" s="13">
        <f t="shared" si="15"/>
        <v>10</v>
      </c>
      <c r="H122" s="12"/>
      <c r="I122" s="14">
        <v>10</v>
      </c>
      <c r="J122" s="14">
        <v>3</v>
      </c>
      <c r="K122" s="14">
        <v>2</v>
      </c>
      <c r="L122" s="14">
        <v>1</v>
      </c>
      <c r="M122" s="14">
        <v>1</v>
      </c>
      <c r="N122" s="14">
        <v>1</v>
      </c>
      <c r="O122" s="14">
        <v>0</v>
      </c>
      <c r="P122" s="14">
        <v>0</v>
      </c>
      <c r="Q122" s="14">
        <v>0</v>
      </c>
      <c r="R122" s="14">
        <v>0</v>
      </c>
      <c r="S122" s="14">
        <v>0</v>
      </c>
      <c r="T122" s="14">
        <v>0</v>
      </c>
      <c r="U122" s="14">
        <v>2</v>
      </c>
      <c r="V122" s="14">
        <v>0</v>
      </c>
    </row>
    <row r="123" ht="22" customHeight="1" spans="1:22">
      <c r="A123" s="12"/>
      <c r="B123" s="12"/>
      <c r="C123" s="12"/>
      <c r="D123" s="23" t="s">
        <v>197</v>
      </c>
      <c r="E123" s="23" t="s">
        <v>197</v>
      </c>
      <c r="F123" s="23" t="s">
        <v>198</v>
      </c>
      <c r="G123" s="13">
        <f t="shared" si="15"/>
        <v>5</v>
      </c>
      <c r="H123" s="12"/>
      <c r="I123" s="14">
        <v>5</v>
      </c>
      <c r="J123" s="14">
        <v>1</v>
      </c>
      <c r="K123" s="14">
        <v>1</v>
      </c>
      <c r="L123" s="14">
        <v>1</v>
      </c>
      <c r="M123" s="14">
        <v>1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>
        <v>0</v>
      </c>
      <c r="U123" s="14">
        <v>1</v>
      </c>
      <c r="V123" s="14">
        <v>0</v>
      </c>
    </row>
    <row r="124" ht="22" customHeight="1" spans="1:22">
      <c r="A124" s="15" t="s">
        <v>44</v>
      </c>
      <c r="B124" s="16"/>
      <c r="C124" s="16"/>
      <c r="D124" s="16"/>
      <c r="E124" s="16"/>
      <c r="F124" s="16"/>
      <c r="G124" s="16">
        <f>SUM(G119:G123)</f>
        <v>730</v>
      </c>
      <c r="H124" s="16">
        <f>SUM(H119:H123)</f>
        <v>330</v>
      </c>
      <c r="I124" s="16">
        <f>SUM(I119:I123)</f>
        <v>400</v>
      </c>
      <c r="J124" s="16">
        <f t="shared" ref="J124:V124" si="19">SUM(J119:J123)</f>
        <v>196</v>
      </c>
      <c r="K124" s="16">
        <f t="shared" si="19"/>
        <v>107</v>
      </c>
      <c r="L124" s="16">
        <f t="shared" si="19"/>
        <v>44</v>
      </c>
      <c r="M124" s="16">
        <f t="shared" si="19"/>
        <v>49</v>
      </c>
      <c r="N124" s="16">
        <f t="shared" si="19"/>
        <v>52</v>
      </c>
      <c r="O124" s="16">
        <f t="shared" si="19"/>
        <v>28</v>
      </c>
      <c r="P124" s="16">
        <f t="shared" si="19"/>
        <v>29</v>
      </c>
      <c r="Q124" s="16">
        <f t="shared" si="19"/>
        <v>62</v>
      </c>
      <c r="R124" s="16">
        <f t="shared" si="19"/>
        <v>12</v>
      </c>
      <c r="S124" s="16">
        <f t="shared" si="19"/>
        <v>21</v>
      </c>
      <c r="T124" s="16">
        <f t="shared" si="19"/>
        <v>26</v>
      </c>
      <c r="U124" s="16">
        <f t="shared" si="19"/>
        <v>88</v>
      </c>
      <c r="V124" s="16">
        <f t="shared" si="19"/>
        <v>16</v>
      </c>
    </row>
    <row r="125" ht="25" customHeight="1" spans="1:22">
      <c r="A125" s="12">
        <v>17</v>
      </c>
      <c r="B125" s="12" t="s">
        <v>199</v>
      </c>
      <c r="C125" s="12" t="s">
        <v>199</v>
      </c>
      <c r="D125" s="12" t="s">
        <v>200</v>
      </c>
      <c r="E125" s="12" t="s">
        <v>201</v>
      </c>
      <c r="F125" s="12" t="s">
        <v>27</v>
      </c>
      <c r="G125" s="13">
        <f t="shared" si="15"/>
        <v>250</v>
      </c>
      <c r="H125" s="14">
        <v>125</v>
      </c>
      <c r="I125" s="14">
        <v>125</v>
      </c>
      <c r="J125" s="14">
        <v>68</v>
      </c>
      <c r="K125" s="14">
        <v>28</v>
      </c>
      <c r="L125" s="14">
        <v>16</v>
      </c>
      <c r="M125" s="14">
        <v>16</v>
      </c>
      <c r="N125" s="14">
        <v>16</v>
      </c>
      <c r="O125" s="14">
        <v>8</v>
      </c>
      <c r="P125" s="14">
        <v>8</v>
      </c>
      <c r="Q125" s="14">
        <v>12</v>
      </c>
      <c r="R125" s="14">
        <v>4</v>
      </c>
      <c r="S125" s="14">
        <v>8</v>
      </c>
      <c r="T125" s="14">
        <v>8</v>
      </c>
      <c r="U125" s="14">
        <v>28</v>
      </c>
      <c r="V125" s="14">
        <v>30</v>
      </c>
    </row>
    <row r="126" ht="22" customHeight="1" spans="1:22">
      <c r="A126" s="12"/>
      <c r="B126" s="12"/>
      <c r="C126" s="12"/>
      <c r="D126" s="12" t="s">
        <v>202</v>
      </c>
      <c r="E126" s="12" t="s">
        <v>203</v>
      </c>
      <c r="F126" s="12" t="s">
        <v>32</v>
      </c>
      <c r="G126" s="13">
        <f t="shared" si="15"/>
        <v>11</v>
      </c>
      <c r="H126" s="14">
        <v>11</v>
      </c>
      <c r="I126" s="14"/>
      <c r="J126" s="14">
        <v>3</v>
      </c>
      <c r="K126" s="14">
        <v>2</v>
      </c>
      <c r="L126" s="14">
        <v>1</v>
      </c>
      <c r="M126" s="14">
        <v>1</v>
      </c>
      <c r="N126" s="14">
        <v>1</v>
      </c>
      <c r="O126" s="14">
        <v>0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2</v>
      </c>
      <c r="V126" s="14">
        <v>1</v>
      </c>
    </row>
    <row r="127" ht="22" customHeight="1" spans="1:22">
      <c r="A127" s="12"/>
      <c r="B127" s="12"/>
      <c r="C127" s="12"/>
      <c r="D127" s="12" t="s">
        <v>204</v>
      </c>
      <c r="E127" s="12" t="s">
        <v>204</v>
      </c>
      <c r="F127" s="12" t="s">
        <v>32</v>
      </c>
      <c r="G127" s="13">
        <f t="shared" si="15"/>
        <v>18</v>
      </c>
      <c r="H127" s="14">
        <v>18</v>
      </c>
      <c r="I127" s="14"/>
      <c r="J127" s="14">
        <v>3</v>
      </c>
      <c r="K127" s="14">
        <v>2</v>
      </c>
      <c r="L127" s="14">
        <v>1</v>
      </c>
      <c r="M127" s="14">
        <v>0</v>
      </c>
      <c r="N127" s="14">
        <v>1</v>
      </c>
      <c r="O127" s="14">
        <v>1</v>
      </c>
      <c r="P127" s="14">
        <v>1</v>
      </c>
      <c r="Q127" s="14">
        <v>1</v>
      </c>
      <c r="R127" s="14">
        <v>0</v>
      </c>
      <c r="S127" s="14">
        <v>1</v>
      </c>
      <c r="T127" s="14">
        <v>1</v>
      </c>
      <c r="U127" s="14">
        <v>2</v>
      </c>
      <c r="V127" s="14">
        <v>4</v>
      </c>
    </row>
    <row r="128" ht="22" customHeight="1" spans="1:22">
      <c r="A128" s="15" t="s">
        <v>44</v>
      </c>
      <c r="B128" s="16"/>
      <c r="C128" s="16"/>
      <c r="D128" s="16"/>
      <c r="E128" s="16"/>
      <c r="F128" s="16"/>
      <c r="G128" s="19">
        <f>SUM(G125:G127)</f>
        <v>279</v>
      </c>
      <c r="H128" s="19">
        <f>SUM(H125:H127)</f>
        <v>154</v>
      </c>
      <c r="I128" s="19">
        <f>SUM(I125:I127)</f>
        <v>125</v>
      </c>
      <c r="J128" s="19">
        <f t="shared" ref="J128:V128" si="20">SUM(J125:J127)</f>
        <v>74</v>
      </c>
      <c r="K128" s="19">
        <f t="shared" si="20"/>
        <v>32</v>
      </c>
      <c r="L128" s="19">
        <f t="shared" si="20"/>
        <v>18</v>
      </c>
      <c r="M128" s="19">
        <f t="shared" si="20"/>
        <v>17</v>
      </c>
      <c r="N128" s="19">
        <f t="shared" si="20"/>
        <v>18</v>
      </c>
      <c r="O128" s="19">
        <f t="shared" si="20"/>
        <v>9</v>
      </c>
      <c r="P128" s="19">
        <f t="shared" si="20"/>
        <v>9</v>
      </c>
      <c r="Q128" s="19">
        <f t="shared" si="20"/>
        <v>13</v>
      </c>
      <c r="R128" s="19">
        <f t="shared" si="20"/>
        <v>4</v>
      </c>
      <c r="S128" s="19">
        <f t="shared" si="20"/>
        <v>9</v>
      </c>
      <c r="T128" s="19">
        <f t="shared" si="20"/>
        <v>9</v>
      </c>
      <c r="U128" s="19">
        <f t="shared" si="20"/>
        <v>32</v>
      </c>
      <c r="V128" s="19">
        <f t="shared" si="20"/>
        <v>35</v>
      </c>
    </row>
    <row r="129" ht="22" customHeight="1" spans="1:22">
      <c r="A129" s="12">
        <v>18</v>
      </c>
      <c r="B129" s="12" t="s">
        <v>205</v>
      </c>
      <c r="C129" s="12" t="s">
        <v>205</v>
      </c>
      <c r="D129" s="12" t="s">
        <v>206</v>
      </c>
      <c r="E129" s="17" t="s">
        <v>207</v>
      </c>
      <c r="F129" s="12" t="s">
        <v>32</v>
      </c>
      <c r="G129" s="13">
        <f>SUM(H129:I129)</f>
        <v>130</v>
      </c>
      <c r="H129" s="12">
        <v>50</v>
      </c>
      <c r="I129" s="12">
        <v>80</v>
      </c>
      <c r="J129" s="12">
        <v>35</v>
      </c>
      <c r="K129" s="12">
        <v>20</v>
      </c>
      <c r="L129" s="12">
        <v>7</v>
      </c>
      <c r="M129" s="12">
        <v>10</v>
      </c>
      <c r="N129" s="12">
        <v>10</v>
      </c>
      <c r="O129" s="12">
        <v>5</v>
      </c>
      <c r="P129" s="12">
        <v>4</v>
      </c>
      <c r="Q129" s="12">
        <v>4</v>
      </c>
      <c r="R129" s="12">
        <v>3</v>
      </c>
      <c r="S129" s="12">
        <v>4</v>
      </c>
      <c r="T129" s="12">
        <v>5</v>
      </c>
      <c r="U129" s="12">
        <v>20</v>
      </c>
      <c r="V129" s="12">
        <v>3</v>
      </c>
    </row>
    <row r="130" ht="22" customHeight="1" spans="1:22">
      <c r="A130" s="12"/>
      <c r="B130" s="12"/>
      <c r="C130" s="12"/>
      <c r="D130" s="12"/>
      <c r="E130" s="12" t="s">
        <v>208</v>
      </c>
      <c r="F130" s="12" t="s">
        <v>32</v>
      </c>
      <c r="G130" s="13">
        <f>SUM(H130:I130)</f>
        <v>169</v>
      </c>
      <c r="H130" s="12">
        <v>69</v>
      </c>
      <c r="I130" s="12">
        <v>100</v>
      </c>
      <c r="J130" s="12">
        <v>46</v>
      </c>
      <c r="K130" s="12">
        <v>25</v>
      </c>
      <c r="L130" s="12">
        <v>10</v>
      </c>
      <c r="M130" s="12">
        <v>12</v>
      </c>
      <c r="N130" s="12">
        <v>14</v>
      </c>
      <c r="O130" s="12">
        <v>7</v>
      </c>
      <c r="P130" s="12">
        <v>7</v>
      </c>
      <c r="Q130" s="12">
        <v>5</v>
      </c>
      <c r="R130" s="12">
        <v>3</v>
      </c>
      <c r="S130" s="12">
        <v>5</v>
      </c>
      <c r="T130" s="12">
        <v>7</v>
      </c>
      <c r="U130" s="12">
        <v>25</v>
      </c>
      <c r="V130" s="12">
        <v>3</v>
      </c>
    </row>
    <row r="131" ht="22" customHeight="1" spans="1:22">
      <c r="A131" s="15" t="s">
        <v>44</v>
      </c>
      <c r="B131" s="16"/>
      <c r="C131" s="16"/>
      <c r="D131" s="16"/>
      <c r="E131" s="16"/>
      <c r="F131" s="16"/>
      <c r="G131" s="16">
        <f>SUM(G129:G130)</f>
        <v>299</v>
      </c>
      <c r="H131" s="16">
        <f>SUM(H129:H130)</f>
        <v>119</v>
      </c>
      <c r="I131" s="16">
        <f>SUM(I129:I130)</f>
        <v>180</v>
      </c>
      <c r="J131" s="16">
        <f t="shared" ref="J131:V131" si="21">SUM(J129:J130)</f>
        <v>81</v>
      </c>
      <c r="K131" s="16">
        <f t="shared" si="21"/>
        <v>45</v>
      </c>
      <c r="L131" s="16">
        <f t="shared" si="21"/>
        <v>17</v>
      </c>
      <c r="M131" s="16">
        <f t="shared" si="21"/>
        <v>22</v>
      </c>
      <c r="N131" s="16">
        <f t="shared" si="21"/>
        <v>24</v>
      </c>
      <c r="O131" s="16">
        <f t="shared" si="21"/>
        <v>12</v>
      </c>
      <c r="P131" s="16">
        <f t="shared" si="21"/>
        <v>11</v>
      </c>
      <c r="Q131" s="16">
        <f t="shared" si="21"/>
        <v>9</v>
      </c>
      <c r="R131" s="16">
        <f t="shared" si="21"/>
        <v>6</v>
      </c>
      <c r="S131" s="16">
        <f t="shared" si="21"/>
        <v>9</v>
      </c>
      <c r="T131" s="16">
        <f t="shared" si="21"/>
        <v>12</v>
      </c>
      <c r="U131" s="16">
        <f t="shared" si="21"/>
        <v>45</v>
      </c>
      <c r="V131" s="16">
        <f t="shared" si="21"/>
        <v>6</v>
      </c>
    </row>
    <row r="132" ht="22" customHeight="1" spans="1:22">
      <c r="A132" s="12">
        <v>19</v>
      </c>
      <c r="B132" s="32" t="s">
        <v>209</v>
      </c>
      <c r="C132" s="12" t="s">
        <v>209</v>
      </c>
      <c r="D132" s="12" t="s">
        <v>210</v>
      </c>
      <c r="E132" s="12" t="s">
        <v>210</v>
      </c>
      <c r="F132" s="12" t="s">
        <v>27</v>
      </c>
      <c r="G132" s="13">
        <f>SUM(H132:I132)</f>
        <v>46</v>
      </c>
      <c r="H132" s="14">
        <v>23</v>
      </c>
      <c r="I132" s="14">
        <v>23</v>
      </c>
      <c r="J132" s="14">
        <v>13</v>
      </c>
      <c r="K132" s="14">
        <v>6</v>
      </c>
      <c r="L132" s="14">
        <v>2</v>
      </c>
      <c r="M132" s="14">
        <v>4</v>
      </c>
      <c r="N132" s="14">
        <v>4</v>
      </c>
      <c r="O132" s="14">
        <v>2</v>
      </c>
      <c r="P132" s="14">
        <v>2</v>
      </c>
      <c r="Q132" s="14">
        <v>2</v>
      </c>
      <c r="R132" s="14">
        <v>0</v>
      </c>
      <c r="S132" s="14">
        <v>2</v>
      </c>
      <c r="T132" s="14">
        <v>2</v>
      </c>
      <c r="U132" s="14">
        <v>6</v>
      </c>
      <c r="V132" s="14">
        <v>1</v>
      </c>
    </row>
    <row r="133" ht="22" customHeight="1" spans="1:22">
      <c r="A133" s="12"/>
      <c r="B133" s="32"/>
      <c r="C133" s="12"/>
      <c r="D133" s="12" t="s">
        <v>211</v>
      </c>
      <c r="E133" s="12" t="s">
        <v>211</v>
      </c>
      <c r="F133" s="12" t="s">
        <v>27</v>
      </c>
      <c r="G133" s="13">
        <f>SUM(H133:I133)</f>
        <v>46</v>
      </c>
      <c r="H133" s="14">
        <v>23</v>
      </c>
      <c r="I133" s="14">
        <v>23</v>
      </c>
      <c r="J133" s="14">
        <v>13</v>
      </c>
      <c r="K133" s="14">
        <v>6</v>
      </c>
      <c r="L133" s="14">
        <v>2</v>
      </c>
      <c r="M133" s="14">
        <v>4</v>
      </c>
      <c r="N133" s="14">
        <v>4</v>
      </c>
      <c r="O133" s="14">
        <v>2</v>
      </c>
      <c r="P133" s="14">
        <v>2</v>
      </c>
      <c r="Q133" s="14">
        <v>2</v>
      </c>
      <c r="R133" s="14">
        <v>1</v>
      </c>
      <c r="S133" s="14">
        <v>2</v>
      </c>
      <c r="T133" s="14">
        <v>2</v>
      </c>
      <c r="U133" s="14">
        <v>6</v>
      </c>
      <c r="V133" s="14">
        <v>0</v>
      </c>
    </row>
    <row r="134" ht="22" customHeight="1" spans="1:22">
      <c r="A134" s="15" t="s">
        <v>44</v>
      </c>
      <c r="B134" s="16"/>
      <c r="C134" s="16"/>
      <c r="D134" s="16"/>
      <c r="E134" s="16"/>
      <c r="F134" s="16"/>
      <c r="G134" s="19">
        <f>SUM(G132:G133)</f>
        <v>92</v>
      </c>
      <c r="H134" s="19">
        <f>SUM(H132:H133)</f>
        <v>46</v>
      </c>
      <c r="I134" s="19">
        <f>SUM(I132:I133)</f>
        <v>46</v>
      </c>
      <c r="J134" s="19">
        <f t="shared" ref="J134:V134" si="22">SUM(J132:J133)</f>
        <v>26</v>
      </c>
      <c r="K134" s="19">
        <f t="shared" si="22"/>
        <v>12</v>
      </c>
      <c r="L134" s="19">
        <f t="shared" si="22"/>
        <v>4</v>
      </c>
      <c r="M134" s="19">
        <f t="shared" si="22"/>
        <v>8</v>
      </c>
      <c r="N134" s="19">
        <f t="shared" si="22"/>
        <v>8</v>
      </c>
      <c r="O134" s="19">
        <f t="shared" si="22"/>
        <v>4</v>
      </c>
      <c r="P134" s="19">
        <f t="shared" si="22"/>
        <v>4</v>
      </c>
      <c r="Q134" s="19">
        <f t="shared" si="22"/>
        <v>4</v>
      </c>
      <c r="R134" s="19">
        <f t="shared" si="22"/>
        <v>1</v>
      </c>
      <c r="S134" s="19">
        <f t="shared" si="22"/>
        <v>4</v>
      </c>
      <c r="T134" s="19">
        <f t="shared" si="22"/>
        <v>4</v>
      </c>
      <c r="U134" s="19">
        <f t="shared" si="22"/>
        <v>12</v>
      </c>
      <c r="V134" s="19">
        <f t="shared" si="22"/>
        <v>1</v>
      </c>
    </row>
    <row r="135" ht="22" customHeight="1" spans="1:22">
      <c r="A135" s="17">
        <v>20</v>
      </c>
      <c r="B135" s="23" t="s">
        <v>212</v>
      </c>
      <c r="C135" s="23" t="s">
        <v>213</v>
      </c>
      <c r="D135" s="23" t="s">
        <v>213</v>
      </c>
      <c r="E135" s="23" t="s">
        <v>213</v>
      </c>
      <c r="F135" s="23" t="s">
        <v>90</v>
      </c>
      <c r="G135" s="13">
        <f>SUM(H135:I135)</f>
        <v>10</v>
      </c>
      <c r="H135" s="14"/>
      <c r="I135" s="14">
        <v>10</v>
      </c>
      <c r="J135" s="14">
        <v>3</v>
      </c>
      <c r="K135" s="14">
        <v>2</v>
      </c>
      <c r="L135" s="14">
        <v>1</v>
      </c>
      <c r="M135" s="14">
        <v>1</v>
      </c>
      <c r="N135" s="14">
        <v>1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2</v>
      </c>
      <c r="V135" s="14">
        <v>0</v>
      </c>
    </row>
    <row r="136" ht="22" customHeight="1" spans="1:22">
      <c r="A136" s="17"/>
      <c r="B136" s="23"/>
      <c r="C136" s="23" t="s">
        <v>214</v>
      </c>
      <c r="D136" s="23" t="s">
        <v>214</v>
      </c>
      <c r="E136" s="23" t="s">
        <v>214</v>
      </c>
      <c r="F136" s="23" t="s">
        <v>90</v>
      </c>
      <c r="G136" s="13">
        <f>SUM(H136:I136)</f>
        <v>10</v>
      </c>
      <c r="H136" s="14"/>
      <c r="I136" s="14">
        <v>10</v>
      </c>
      <c r="J136" s="14">
        <v>3</v>
      </c>
      <c r="K136" s="14">
        <v>2</v>
      </c>
      <c r="L136" s="14">
        <v>1</v>
      </c>
      <c r="M136" s="14">
        <v>1</v>
      </c>
      <c r="N136" s="14">
        <v>1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>
        <v>0</v>
      </c>
      <c r="U136" s="14">
        <v>2</v>
      </c>
      <c r="V136" s="14">
        <v>0</v>
      </c>
    </row>
    <row r="137" ht="22" customHeight="1" spans="1:22">
      <c r="A137" s="15" t="s">
        <v>44</v>
      </c>
      <c r="B137" s="16"/>
      <c r="C137" s="16"/>
      <c r="D137" s="16"/>
      <c r="E137" s="16"/>
      <c r="F137" s="16"/>
      <c r="G137" s="19">
        <f>SUM(G135:G136)</f>
        <v>20</v>
      </c>
      <c r="H137" s="19">
        <f>SUM(H135:H136)</f>
        <v>0</v>
      </c>
      <c r="I137" s="19">
        <f>SUM(I135:I136)</f>
        <v>20</v>
      </c>
      <c r="J137" s="19">
        <f t="shared" ref="J137:V137" si="23">SUM(J135:J136)</f>
        <v>6</v>
      </c>
      <c r="K137" s="19">
        <f t="shared" si="23"/>
        <v>4</v>
      </c>
      <c r="L137" s="19">
        <f t="shared" si="23"/>
        <v>2</v>
      </c>
      <c r="M137" s="19">
        <f t="shared" si="23"/>
        <v>2</v>
      </c>
      <c r="N137" s="19">
        <f t="shared" si="23"/>
        <v>2</v>
      </c>
      <c r="O137" s="19">
        <f t="shared" si="23"/>
        <v>0</v>
      </c>
      <c r="P137" s="19">
        <f t="shared" si="23"/>
        <v>0</v>
      </c>
      <c r="Q137" s="19">
        <f t="shared" si="23"/>
        <v>0</v>
      </c>
      <c r="R137" s="19">
        <f t="shared" si="23"/>
        <v>0</v>
      </c>
      <c r="S137" s="19">
        <f t="shared" si="23"/>
        <v>0</v>
      </c>
      <c r="T137" s="19">
        <f t="shared" si="23"/>
        <v>0</v>
      </c>
      <c r="U137" s="19">
        <f t="shared" si="23"/>
        <v>4</v>
      </c>
      <c r="V137" s="19">
        <f t="shared" si="23"/>
        <v>0</v>
      </c>
    </row>
    <row r="138" ht="22" customHeight="1" spans="1:22">
      <c r="A138" s="12">
        <v>21</v>
      </c>
      <c r="B138" s="12" t="s">
        <v>215</v>
      </c>
      <c r="C138" s="12" t="s">
        <v>215</v>
      </c>
      <c r="D138" s="12" t="s">
        <v>215</v>
      </c>
      <c r="E138" s="14" t="s">
        <v>216</v>
      </c>
      <c r="F138" s="14" t="s">
        <v>32</v>
      </c>
      <c r="G138" s="13">
        <f t="shared" ref="G138:G143" si="24">SUM(H138:I138)</f>
        <v>5</v>
      </c>
      <c r="H138" s="12">
        <v>2</v>
      </c>
      <c r="I138" s="12">
        <v>3</v>
      </c>
      <c r="J138" s="12">
        <v>4</v>
      </c>
      <c r="K138" s="12">
        <v>1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</row>
    <row r="139" ht="22" customHeight="1" spans="1:22">
      <c r="A139" s="12"/>
      <c r="B139" s="12"/>
      <c r="C139" s="12"/>
      <c r="D139" s="12"/>
      <c r="E139" s="14" t="s">
        <v>217</v>
      </c>
      <c r="F139" s="14" t="s">
        <v>32</v>
      </c>
      <c r="G139" s="13">
        <f t="shared" si="24"/>
        <v>11</v>
      </c>
      <c r="H139" s="12">
        <v>8</v>
      </c>
      <c r="I139" s="12">
        <v>3</v>
      </c>
      <c r="J139" s="12">
        <v>4</v>
      </c>
      <c r="K139" s="12">
        <v>1</v>
      </c>
      <c r="L139" s="12">
        <v>1</v>
      </c>
      <c r="M139" s="12">
        <v>1</v>
      </c>
      <c r="N139" s="12">
        <v>1</v>
      </c>
      <c r="O139" s="12">
        <v>0</v>
      </c>
      <c r="P139" s="12">
        <v>1</v>
      </c>
      <c r="Q139" s="12">
        <v>0</v>
      </c>
      <c r="R139" s="12">
        <v>0</v>
      </c>
      <c r="S139" s="12">
        <v>0</v>
      </c>
      <c r="T139" s="12">
        <v>0</v>
      </c>
      <c r="U139" s="12">
        <v>2</v>
      </c>
      <c r="V139" s="12">
        <v>0</v>
      </c>
    </row>
    <row r="140" ht="22" customHeight="1" spans="1:22">
      <c r="A140" s="12"/>
      <c r="B140" s="12"/>
      <c r="C140" s="12"/>
      <c r="D140" s="12"/>
      <c r="E140" s="14" t="s">
        <v>218</v>
      </c>
      <c r="F140" s="14" t="s">
        <v>32</v>
      </c>
      <c r="G140" s="13">
        <f t="shared" si="24"/>
        <v>3</v>
      </c>
      <c r="H140" s="12">
        <v>1</v>
      </c>
      <c r="I140" s="12">
        <v>2</v>
      </c>
      <c r="J140" s="12">
        <v>2</v>
      </c>
      <c r="K140" s="12">
        <v>1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</row>
    <row r="141" ht="22" customHeight="1" spans="1:22">
      <c r="A141" s="12"/>
      <c r="B141" s="12"/>
      <c r="C141" s="12"/>
      <c r="D141" s="12"/>
      <c r="E141" s="14" t="s">
        <v>219</v>
      </c>
      <c r="F141" s="14" t="s">
        <v>32</v>
      </c>
      <c r="G141" s="13">
        <f t="shared" si="24"/>
        <v>7</v>
      </c>
      <c r="H141" s="12">
        <v>4</v>
      </c>
      <c r="I141" s="12">
        <v>3</v>
      </c>
      <c r="J141" s="12">
        <v>3</v>
      </c>
      <c r="K141" s="12">
        <v>1</v>
      </c>
      <c r="L141" s="12">
        <v>0</v>
      </c>
      <c r="M141" s="12">
        <v>1</v>
      </c>
      <c r="N141" s="12">
        <v>0</v>
      </c>
      <c r="O141" s="12">
        <v>1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1</v>
      </c>
      <c r="V141" s="12">
        <v>0</v>
      </c>
    </row>
    <row r="142" ht="22" customHeight="1" spans="1:22">
      <c r="A142" s="12"/>
      <c r="B142" s="12"/>
      <c r="C142" s="12"/>
      <c r="D142" s="12"/>
      <c r="E142" s="14" t="s">
        <v>220</v>
      </c>
      <c r="F142" s="14" t="s">
        <v>32</v>
      </c>
      <c r="G142" s="13">
        <f t="shared" si="24"/>
        <v>4</v>
      </c>
      <c r="H142" s="12">
        <v>1</v>
      </c>
      <c r="I142" s="12">
        <v>3</v>
      </c>
      <c r="J142" s="12">
        <v>2</v>
      </c>
      <c r="K142" s="12">
        <v>1</v>
      </c>
      <c r="L142" s="12">
        <v>0</v>
      </c>
      <c r="M142" s="12">
        <v>0</v>
      </c>
      <c r="N142" s="12">
        <v>1</v>
      </c>
      <c r="O142" s="12">
        <v>0</v>
      </c>
      <c r="P142" s="12">
        <v>0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</row>
    <row r="143" ht="22" customHeight="1" spans="1:22">
      <c r="A143" s="12"/>
      <c r="B143" s="12"/>
      <c r="C143" s="12"/>
      <c r="D143" s="12"/>
      <c r="E143" s="14" t="s">
        <v>221</v>
      </c>
      <c r="F143" s="14" t="s">
        <v>32</v>
      </c>
      <c r="G143" s="13">
        <f t="shared" si="24"/>
        <v>2</v>
      </c>
      <c r="H143" s="12"/>
      <c r="I143" s="12">
        <v>2</v>
      </c>
      <c r="J143" s="12">
        <v>1</v>
      </c>
      <c r="K143" s="12">
        <v>0</v>
      </c>
      <c r="L143" s="12">
        <v>1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</row>
    <row r="144" ht="22" customHeight="1" spans="1:22">
      <c r="A144" s="15" t="s">
        <v>44</v>
      </c>
      <c r="B144" s="16"/>
      <c r="C144" s="16"/>
      <c r="D144" s="16"/>
      <c r="E144" s="16"/>
      <c r="F144" s="16"/>
      <c r="G144" s="16">
        <f>SUM(G138:G143)</f>
        <v>32</v>
      </c>
      <c r="H144" s="16">
        <f>SUM(H138:H143)</f>
        <v>16</v>
      </c>
      <c r="I144" s="16">
        <f>SUM(I138:I143)</f>
        <v>16</v>
      </c>
      <c r="J144" s="16">
        <f t="shared" ref="J144:V144" si="25">SUM(J138:J143)</f>
        <v>16</v>
      </c>
      <c r="K144" s="16">
        <f t="shared" si="25"/>
        <v>5</v>
      </c>
      <c r="L144" s="16">
        <f t="shared" si="25"/>
        <v>2</v>
      </c>
      <c r="M144" s="16">
        <f t="shared" si="25"/>
        <v>2</v>
      </c>
      <c r="N144" s="16">
        <f t="shared" si="25"/>
        <v>2</v>
      </c>
      <c r="O144" s="16">
        <f t="shared" si="25"/>
        <v>1</v>
      </c>
      <c r="P144" s="16">
        <f t="shared" si="25"/>
        <v>1</v>
      </c>
      <c r="Q144" s="16">
        <f t="shared" si="25"/>
        <v>0</v>
      </c>
      <c r="R144" s="16">
        <f t="shared" si="25"/>
        <v>0</v>
      </c>
      <c r="S144" s="16">
        <f t="shared" si="25"/>
        <v>0</v>
      </c>
      <c r="T144" s="16">
        <f t="shared" si="25"/>
        <v>0</v>
      </c>
      <c r="U144" s="16">
        <f t="shared" si="25"/>
        <v>3</v>
      </c>
      <c r="V144" s="16">
        <f t="shared" si="25"/>
        <v>0</v>
      </c>
    </row>
    <row r="145" ht="22" customHeight="1" spans="1:22">
      <c r="A145" s="33">
        <v>22</v>
      </c>
      <c r="B145" s="33" t="s">
        <v>222</v>
      </c>
      <c r="C145" s="33" t="s">
        <v>222</v>
      </c>
      <c r="D145" s="12" t="s">
        <v>223</v>
      </c>
      <c r="E145" s="12" t="s">
        <v>224</v>
      </c>
      <c r="F145" s="34" t="s">
        <v>27</v>
      </c>
      <c r="G145" s="13">
        <f>SUM(H145:I145)</f>
        <v>15</v>
      </c>
      <c r="H145" s="12">
        <v>5</v>
      </c>
      <c r="I145" s="12">
        <v>10</v>
      </c>
      <c r="J145" s="12">
        <v>4</v>
      </c>
      <c r="K145" s="12">
        <v>3</v>
      </c>
      <c r="L145" s="12">
        <v>2</v>
      </c>
      <c r="M145" s="12">
        <v>1</v>
      </c>
      <c r="N145" s="12">
        <v>1</v>
      </c>
      <c r="O145" s="12">
        <v>0</v>
      </c>
      <c r="P145" s="12">
        <v>1</v>
      </c>
      <c r="Q145" s="12">
        <v>0</v>
      </c>
      <c r="R145" s="12">
        <v>0</v>
      </c>
      <c r="S145" s="12">
        <v>0</v>
      </c>
      <c r="T145" s="12">
        <v>0</v>
      </c>
      <c r="U145" s="12">
        <v>3</v>
      </c>
      <c r="V145" s="12">
        <v>0</v>
      </c>
    </row>
    <row r="146" ht="22" customHeight="1" spans="1:22">
      <c r="A146" s="33"/>
      <c r="B146" s="33"/>
      <c r="C146" s="33"/>
      <c r="D146" s="12" t="s">
        <v>225</v>
      </c>
      <c r="E146" s="12" t="s">
        <v>226</v>
      </c>
      <c r="F146" s="34" t="s">
        <v>27</v>
      </c>
      <c r="G146" s="13">
        <f>SUM(H146:I146)</f>
        <v>9</v>
      </c>
      <c r="H146" s="12">
        <v>4</v>
      </c>
      <c r="I146" s="12">
        <v>5</v>
      </c>
      <c r="J146" s="12">
        <v>3</v>
      </c>
      <c r="K146" s="12">
        <v>2</v>
      </c>
      <c r="L146" s="12">
        <v>2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2</v>
      </c>
      <c r="V146" s="12">
        <v>0</v>
      </c>
    </row>
    <row r="147" ht="22" customHeight="1" spans="1:22">
      <c r="A147" s="33"/>
      <c r="B147" s="33"/>
      <c r="C147" s="33"/>
      <c r="D147" s="12"/>
      <c r="E147" s="12" t="s">
        <v>227</v>
      </c>
      <c r="F147" s="34" t="s">
        <v>27</v>
      </c>
      <c r="G147" s="13">
        <f>SUM(H147:I147)</f>
        <v>6</v>
      </c>
      <c r="H147" s="12">
        <v>1</v>
      </c>
      <c r="I147" s="12">
        <v>5</v>
      </c>
      <c r="J147" s="12">
        <v>2</v>
      </c>
      <c r="K147" s="12">
        <v>1</v>
      </c>
      <c r="L147" s="12">
        <v>0</v>
      </c>
      <c r="M147" s="12">
        <v>2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0</v>
      </c>
      <c r="U147" s="12">
        <v>1</v>
      </c>
      <c r="V147" s="12">
        <v>0</v>
      </c>
    </row>
    <row r="148" ht="22" customHeight="1" spans="1:22">
      <c r="A148" s="33"/>
      <c r="B148" s="33"/>
      <c r="C148" s="33"/>
      <c r="D148" s="23" t="s">
        <v>228</v>
      </c>
      <c r="E148" s="23" t="s">
        <v>229</v>
      </c>
      <c r="F148" s="23" t="s">
        <v>188</v>
      </c>
      <c r="G148" s="13">
        <f t="shared" ref="G148:G191" si="26">SUM(H148:I148)</f>
        <v>10</v>
      </c>
      <c r="H148" s="12"/>
      <c r="I148" s="12">
        <v>10</v>
      </c>
      <c r="J148" s="12">
        <v>3</v>
      </c>
      <c r="K148" s="12">
        <v>2</v>
      </c>
      <c r="L148" s="12">
        <v>1</v>
      </c>
      <c r="M148" s="12">
        <v>1</v>
      </c>
      <c r="N148" s="12">
        <v>1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2</v>
      </c>
      <c r="V148" s="12">
        <v>0</v>
      </c>
    </row>
    <row r="149" ht="22" customHeight="1" spans="1:22">
      <c r="A149" s="33"/>
      <c r="B149" s="33"/>
      <c r="C149" s="33"/>
      <c r="D149" s="12" t="s">
        <v>230</v>
      </c>
      <c r="E149" s="12" t="s">
        <v>230</v>
      </c>
      <c r="F149" s="34" t="s">
        <v>49</v>
      </c>
      <c r="G149" s="13">
        <f t="shared" si="26"/>
        <v>15</v>
      </c>
      <c r="H149" s="14">
        <v>5</v>
      </c>
      <c r="I149" s="14">
        <v>10</v>
      </c>
      <c r="J149" s="14">
        <v>5</v>
      </c>
      <c r="K149" s="14">
        <v>3</v>
      </c>
      <c r="L149" s="14">
        <v>2</v>
      </c>
      <c r="M149" s="14">
        <v>1</v>
      </c>
      <c r="N149" s="14">
        <v>1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3</v>
      </c>
      <c r="V149" s="14">
        <v>0</v>
      </c>
    </row>
    <row r="150" ht="22" customHeight="1" spans="1:22">
      <c r="A150" s="33"/>
      <c r="B150" s="33"/>
      <c r="C150" s="33"/>
      <c r="D150" s="17" t="s">
        <v>231</v>
      </c>
      <c r="E150" s="17" t="s">
        <v>232</v>
      </c>
      <c r="F150" s="35" t="s">
        <v>233</v>
      </c>
      <c r="G150" s="13">
        <f t="shared" si="26"/>
        <v>10</v>
      </c>
      <c r="H150" s="14"/>
      <c r="I150" s="14">
        <v>10</v>
      </c>
      <c r="J150" s="14">
        <v>3</v>
      </c>
      <c r="K150" s="14">
        <v>2</v>
      </c>
      <c r="L150" s="14">
        <v>1</v>
      </c>
      <c r="M150" s="14">
        <v>1</v>
      </c>
      <c r="N150" s="14">
        <v>1</v>
      </c>
      <c r="O150" s="14">
        <v>0</v>
      </c>
      <c r="P150" s="14">
        <v>0</v>
      </c>
      <c r="Q150" s="14">
        <v>0</v>
      </c>
      <c r="R150" s="14">
        <v>0</v>
      </c>
      <c r="S150" s="14">
        <v>0</v>
      </c>
      <c r="T150" s="14">
        <v>0</v>
      </c>
      <c r="U150" s="14">
        <v>2</v>
      </c>
      <c r="V150" s="14">
        <v>0</v>
      </c>
    </row>
    <row r="151" ht="22" customHeight="1" spans="1:22">
      <c r="A151" s="15" t="s">
        <v>44</v>
      </c>
      <c r="B151" s="16"/>
      <c r="C151" s="16"/>
      <c r="D151" s="16"/>
      <c r="E151" s="16"/>
      <c r="F151" s="16"/>
      <c r="G151" s="19">
        <f>SUM(G145:G150)</f>
        <v>65</v>
      </c>
      <c r="H151" s="19">
        <f>SUM(H145:H150)</f>
        <v>15</v>
      </c>
      <c r="I151" s="19">
        <f>SUM(I145:I150)</f>
        <v>50</v>
      </c>
      <c r="J151" s="19">
        <f t="shared" ref="J151:V151" si="27">SUM(J145:J150)</f>
        <v>20</v>
      </c>
      <c r="K151" s="19">
        <f t="shared" si="27"/>
        <v>13</v>
      </c>
      <c r="L151" s="19">
        <f t="shared" si="27"/>
        <v>8</v>
      </c>
      <c r="M151" s="19">
        <f t="shared" si="27"/>
        <v>6</v>
      </c>
      <c r="N151" s="19">
        <f t="shared" si="27"/>
        <v>4</v>
      </c>
      <c r="O151" s="19">
        <f t="shared" si="27"/>
        <v>0</v>
      </c>
      <c r="P151" s="19">
        <f t="shared" si="27"/>
        <v>1</v>
      </c>
      <c r="Q151" s="19">
        <f t="shared" si="27"/>
        <v>0</v>
      </c>
      <c r="R151" s="19">
        <f t="shared" si="27"/>
        <v>0</v>
      </c>
      <c r="S151" s="19">
        <f t="shared" si="27"/>
        <v>0</v>
      </c>
      <c r="T151" s="19">
        <f t="shared" si="27"/>
        <v>0</v>
      </c>
      <c r="U151" s="19">
        <f t="shared" si="27"/>
        <v>13</v>
      </c>
      <c r="V151" s="19">
        <f t="shared" si="27"/>
        <v>0</v>
      </c>
    </row>
    <row r="152" ht="22" customHeight="1" spans="1:22">
      <c r="A152" s="12">
        <v>23</v>
      </c>
      <c r="B152" s="12" t="s">
        <v>234</v>
      </c>
      <c r="C152" s="12" t="s">
        <v>234</v>
      </c>
      <c r="D152" s="12" t="s">
        <v>235</v>
      </c>
      <c r="E152" s="12" t="s">
        <v>235</v>
      </c>
      <c r="F152" s="12" t="s">
        <v>32</v>
      </c>
      <c r="G152" s="13">
        <f t="shared" si="26"/>
        <v>72</v>
      </c>
      <c r="H152" s="14">
        <v>36</v>
      </c>
      <c r="I152" s="14">
        <v>36</v>
      </c>
      <c r="J152" s="14">
        <v>21</v>
      </c>
      <c r="K152" s="14">
        <v>10</v>
      </c>
      <c r="L152" s="14">
        <v>4</v>
      </c>
      <c r="M152" s="14">
        <v>6</v>
      </c>
      <c r="N152" s="14">
        <v>6</v>
      </c>
      <c r="O152" s="14">
        <v>2</v>
      </c>
      <c r="P152" s="14">
        <v>2</v>
      </c>
      <c r="Q152" s="14">
        <v>2</v>
      </c>
      <c r="R152" s="14">
        <v>2</v>
      </c>
      <c r="S152" s="14">
        <v>2</v>
      </c>
      <c r="T152" s="14">
        <v>2</v>
      </c>
      <c r="U152" s="14">
        <v>10</v>
      </c>
      <c r="V152" s="14">
        <v>3</v>
      </c>
    </row>
    <row r="153" ht="22" customHeight="1" spans="1:22">
      <c r="A153" s="12"/>
      <c r="B153" s="12"/>
      <c r="C153" s="12"/>
      <c r="D153" s="12" t="s">
        <v>236</v>
      </c>
      <c r="E153" s="12" t="s">
        <v>237</v>
      </c>
      <c r="F153" s="12" t="s">
        <v>27</v>
      </c>
      <c r="G153" s="13">
        <f t="shared" si="26"/>
        <v>136</v>
      </c>
      <c r="H153" s="12">
        <v>70</v>
      </c>
      <c r="I153" s="12">
        <v>66</v>
      </c>
      <c r="J153" s="12">
        <v>36</v>
      </c>
      <c r="K153" s="12">
        <v>21</v>
      </c>
      <c r="L153" s="12">
        <v>8</v>
      </c>
      <c r="M153" s="12">
        <v>10</v>
      </c>
      <c r="N153" s="12">
        <v>11</v>
      </c>
      <c r="O153" s="12">
        <v>6</v>
      </c>
      <c r="P153" s="12">
        <v>6</v>
      </c>
      <c r="Q153" s="12">
        <v>4</v>
      </c>
      <c r="R153" s="12">
        <v>2</v>
      </c>
      <c r="S153" s="12">
        <v>4</v>
      </c>
      <c r="T153" s="12">
        <v>6</v>
      </c>
      <c r="U153" s="12">
        <v>20</v>
      </c>
      <c r="V153" s="12">
        <v>2</v>
      </c>
    </row>
    <row r="154" ht="22" customHeight="1" spans="1:22">
      <c r="A154" s="12"/>
      <c r="B154" s="12"/>
      <c r="C154" s="12"/>
      <c r="D154" s="12"/>
      <c r="E154" s="12" t="s">
        <v>238</v>
      </c>
      <c r="F154" s="12" t="s">
        <v>27</v>
      </c>
      <c r="G154" s="13">
        <f t="shared" si="26"/>
        <v>16</v>
      </c>
      <c r="H154" s="12">
        <v>6</v>
      </c>
      <c r="I154" s="12">
        <v>10</v>
      </c>
      <c r="J154" s="12">
        <v>6</v>
      </c>
      <c r="K154" s="12">
        <v>3</v>
      </c>
      <c r="L154" s="12">
        <v>1</v>
      </c>
      <c r="M154" s="12">
        <v>1</v>
      </c>
      <c r="N154" s="12">
        <v>2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  <c r="U154" s="12">
        <v>3</v>
      </c>
      <c r="V154" s="12">
        <v>0</v>
      </c>
    </row>
    <row r="155" ht="22" customHeight="1" spans="1:22">
      <c r="A155" s="12"/>
      <c r="B155" s="12"/>
      <c r="C155" s="12"/>
      <c r="D155" s="17" t="s">
        <v>239</v>
      </c>
      <c r="E155" s="17" t="s">
        <v>239</v>
      </c>
      <c r="F155" s="17" t="s">
        <v>90</v>
      </c>
      <c r="G155" s="13">
        <f t="shared" si="26"/>
        <v>10</v>
      </c>
      <c r="H155" s="12"/>
      <c r="I155" s="12">
        <v>10</v>
      </c>
      <c r="J155" s="12">
        <v>3</v>
      </c>
      <c r="K155" s="12">
        <v>2</v>
      </c>
      <c r="L155" s="12">
        <v>1</v>
      </c>
      <c r="M155" s="12">
        <v>1</v>
      </c>
      <c r="N155" s="12">
        <v>1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2</v>
      </c>
      <c r="V155" s="12">
        <v>0</v>
      </c>
    </row>
    <row r="156" ht="22" customHeight="1" spans="1:22">
      <c r="A156" s="15" t="s">
        <v>44</v>
      </c>
      <c r="B156" s="16"/>
      <c r="C156" s="16"/>
      <c r="D156" s="16"/>
      <c r="E156" s="16"/>
      <c r="F156" s="16"/>
      <c r="G156" s="16">
        <f>SUM(G152:G155)</f>
        <v>234</v>
      </c>
      <c r="H156" s="16">
        <f>SUM(H152:H155)</f>
        <v>112</v>
      </c>
      <c r="I156" s="16">
        <f>SUM(I152:I155)</f>
        <v>122</v>
      </c>
      <c r="J156" s="16">
        <f t="shared" ref="J156:V156" si="28">SUM(J152:J155)</f>
        <v>66</v>
      </c>
      <c r="K156" s="16">
        <f t="shared" si="28"/>
        <v>36</v>
      </c>
      <c r="L156" s="16">
        <f t="shared" si="28"/>
        <v>14</v>
      </c>
      <c r="M156" s="16">
        <f t="shared" si="28"/>
        <v>18</v>
      </c>
      <c r="N156" s="16">
        <f t="shared" si="28"/>
        <v>20</v>
      </c>
      <c r="O156" s="16">
        <f t="shared" si="28"/>
        <v>8</v>
      </c>
      <c r="P156" s="16">
        <f t="shared" si="28"/>
        <v>8</v>
      </c>
      <c r="Q156" s="16">
        <f t="shared" si="28"/>
        <v>6</v>
      </c>
      <c r="R156" s="16">
        <f t="shared" si="28"/>
        <v>4</v>
      </c>
      <c r="S156" s="16">
        <f t="shared" si="28"/>
        <v>6</v>
      </c>
      <c r="T156" s="16">
        <f t="shared" si="28"/>
        <v>8</v>
      </c>
      <c r="U156" s="16">
        <f t="shared" si="28"/>
        <v>35</v>
      </c>
      <c r="V156" s="16">
        <f t="shared" si="28"/>
        <v>5</v>
      </c>
    </row>
    <row r="157" ht="22" customHeight="1" spans="1:22">
      <c r="A157" s="28">
        <v>24</v>
      </c>
      <c r="B157" s="28" t="s">
        <v>240</v>
      </c>
      <c r="C157" s="28" t="s">
        <v>240</v>
      </c>
      <c r="D157" s="28" t="s">
        <v>240</v>
      </c>
      <c r="E157" s="28" t="s">
        <v>240</v>
      </c>
      <c r="F157" s="28" t="s">
        <v>27</v>
      </c>
      <c r="G157" s="13">
        <f t="shared" si="26"/>
        <v>685</v>
      </c>
      <c r="H157" s="14">
        <v>275</v>
      </c>
      <c r="I157" s="14">
        <v>410</v>
      </c>
      <c r="J157" s="14">
        <v>185</v>
      </c>
      <c r="K157" s="14">
        <v>103</v>
      </c>
      <c r="L157" s="14">
        <v>42</v>
      </c>
      <c r="M157" s="14">
        <v>48</v>
      </c>
      <c r="N157" s="14">
        <v>55</v>
      </c>
      <c r="O157" s="14">
        <v>27</v>
      </c>
      <c r="P157" s="14">
        <v>27</v>
      </c>
      <c r="Q157" s="14">
        <v>20</v>
      </c>
      <c r="R157" s="14">
        <v>14</v>
      </c>
      <c r="S157" s="14">
        <v>20</v>
      </c>
      <c r="T157" s="14">
        <v>27</v>
      </c>
      <c r="U157" s="14">
        <v>103</v>
      </c>
      <c r="V157" s="14">
        <v>14</v>
      </c>
    </row>
    <row r="158" s="1" customFormat="1" ht="22" customHeight="1" spans="1:22">
      <c r="A158" s="12"/>
      <c r="B158" s="12"/>
      <c r="C158" s="12"/>
      <c r="D158" s="12" t="s">
        <v>241</v>
      </c>
      <c r="E158" s="12" t="s">
        <v>241</v>
      </c>
      <c r="F158" s="36" t="s">
        <v>27</v>
      </c>
      <c r="G158" s="13">
        <f t="shared" si="26"/>
        <v>44</v>
      </c>
      <c r="H158" s="14">
        <v>22</v>
      </c>
      <c r="I158" s="14">
        <v>22</v>
      </c>
      <c r="J158" s="14">
        <v>12</v>
      </c>
      <c r="K158" s="14">
        <v>6</v>
      </c>
      <c r="L158" s="14">
        <v>2</v>
      </c>
      <c r="M158" s="14">
        <v>4</v>
      </c>
      <c r="N158" s="14">
        <v>4</v>
      </c>
      <c r="O158" s="14">
        <v>2</v>
      </c>
      <c r="P158" s="14">
        <v>2</v>
      </c>
      <c r="Q158" s="14">
        <v>2</v>
      </c>
      <c r="R158" s="14">
        <v>0</v>
      </c>
      <c r="S158" s="14">
        <v>2</v>
      </c>
      <c r="T158" s="14">
        <v>2</v>
      </c>
      <c r="U158" s="14">
        <v>6</v>
      </c>
      <c r="V158" s="14">
        <v>0</v>
      </c>
    </row>
    <row r="159" s="1" customFormat="1" ht="22" customHeight="1" spans="1:22">
      <c r="A159" s="12"/>
      <c r="B159" s="12"/>
      <c r="C159" s="12" t="s">
        <v>242</v>
      </c>
      <c r="D159" s="12" t="s">
        <v>242</v>
      </c>
      <c r="E159" s="12" t="s">
        <v>242</v>
      </c>
      <c r="F159" s="36" t="s">
        <v>27</v>
      </c>
      <c r="G159" s="13">
        <f t="shared" si="26"/>
        <v>10</v>
      </c>
      <c r="H159" s="14">
        <v>5</v>
      </c>
      <c r="I159" s="14">
        <v>5</v>
      </c>
      <c r="J159" s="14">
        <v>2</v>
      </c>
      <c r="K159" s="14">
        <v>2</v>
      </c>
      <c r="L159" s="14">
        <v>1</v>
      </c>
      <c r="M159" s="14">
        <v>1</v>
      </c>
      <c r="N159" s="14">
        <v>1</v>
      </c>
      <c r="O159" s="14">
        <v>0</v>
      </c>
      <c r="P159" s="14">
        <v>1</v>
      </c>
      <c r="Q159" s="14">
        <v>0</v>
      </c>
      <c r="R159" s="14">
        <v>0</v>
      </c>
      <c r="S159" s="14">
        <v>0</v>
      </c>
      <c r="T159" s="14">
        <v>0</v>
      </c>
      <c r="U159" s="14">
        <v>2</v>
      </c>
      <c r="V159" s="14">
        <v>0</v>
      </c>
    </row>
    <row r="160" s="2" customFormat="1" ht="22" customHeight="1" spans="1:22">
      <c r="A160" s="15" t="s">
        <v>44</v>
      </c>
      <c r="B160" s="16"/>
      <c r="C160" s="16"/>
      <c r="D160" s="16"/>
      <c r="E160" s="16"/>
      <c r="F160" s="16"/>
      <c r="G160" s="19">
        <f>SUM(G157:G159)</f>
        <v>739</v>
      </c>
      <c r="H160" s="19">
        <f>SUM(H157:H159)</f>
        <v>302</v>
      </c>
      <c r="I160" s="19">
        <f>SUM(I157:I159)</f>
        <v>437</v>
      </c>
      <c r="J160" s="19">
        <f t="shared" ref="J160:V160" si="29">SUM(J157:J159)</f>
        <v>199</v>
      </c>
      <c r="K160" s="19">
        <f t="shared" si="29"/>
        <v>111</v>
      </c>
      <c r="L160" s="19">
        <f t="shared" si="29"/>
        <v>45</v>
      </c>
      <c r="M160" s="19">
        <f t="shared" si="29"/>
        <v>53</v>
      </c>
      <c r="N160" s="19">
        <f t="shared" si="29"/>
        <v>60</v>
      </c>
      <c r="O160" s="19">
        <f t="shared" si="29"/>
        <v>29</v>
      </c>
      <c r="P160" s="19">
        <f t="shared" si="29"/>
        <v>30</v>
      </c>
      <c r="Q160" s="19">
        <f t="shared" si="29"/>
        <v>22</v>
      </c>
      <c r="R160" s="19">
        <f t="shared" si="29"/>
        <v>14</v>
      </c>
      <c r="S160" s="19">
        <f t="shared" si="29"/>
        <v>22</v>
      </c>
      <c r="T160" s="19">
        <f t="shared" si="29"/>
        <v>29</v>
      </c>
      <c r="U160" s="19">
        <f t="shared" si="29"/>
        <v>111</v>
      </c>
      <c r="V160" s="19">
        <f t="shared" si="29"/>
        <v>14</v>
      </c>
    </row>
    <row r="161" ht="22" customHeight="1" spans="1:22">
      <c r="A161" s="37">
        <v>25</v>
      </c>
      <c r="B161" s="12" t="s">
        <v>243</v>
      </c>
      <c r="C161" s="12" t="s">
        <v>243</v>
      </c>
      <c r="D161" s="37" t="s">
        <v>244</v>
      </c>
      <c r="E161" s="38" t="s">
        <v>245</v>
      </c>
      <c r="F161" s="39" t="s">
        <v>27</v>
      </c>
      <c r="G161" s="13">
        <f t="shared" si="26"/>
        <v>24</v>
      </c>
      <c r="H161" s="14">
        <v>12</v>
      </c>
      <c r="I161" s="14">
        <v>12</v>
      </c>
      <c r="J161" s="14">
        <v>6</v>
      </c>
      <c r="K161" s="14">
        <v>4</v>
      </c>
      <c r="L161" s="14">
        <v>2</v>
      </c>
      <c r="M161" s="14">
        <v>2</v>
      </c>
      <c r="N161" s="14">
        <v>3</v>
      </c>
      <c r="O161" s="14">
        <v>1</v>
      </c>
      <c r="P161" s="14">
        <v>0</v>
      </c>
      <c r="Q161" s="14">
        <v>0</v>
      </c>
      <c r="R161" s="14">
        <v>1</v>
      </c>
      <c r="S161" s="14">
        <v>0</v>
      </c>
      <c r="T161" s="14">
        <v>0</v>
      </c>
      <c r="U161" s="14">
        <v>4</v>
      </c>
      <c r="V161" s="14">
        <v>1</v>
      </c>
    </row>
    <row r="162" ht="22" customHeight="1" spans="1:22">
      <c r="A162" s="37"/>
      <c r="B162" s="12"/>
      <c r="C162" s="12"/>
      <c r="D162" s="37" t="s">
        <v>246</v>
      </c>
      <c r="E162" s="38" t="s">
        <v>247</v>
      </c>
      <c r="F162" s="39" t="s">
        <v>27</v>
      </c>
      <c r="G162" s="13">
        <f t="shared" si="26"/>
        <v>44</v>
      </c>
      <c r="H162" s="12">
        <v>22</v>
      </c>
      <c r="I162" s="12">
        <v>22</v>
      </c>
      <c r="J162" s="12">
        <v>12</v>
      </c>
      <c r="K162" s="12">
        <v>6</v>
      </c>
      <c r="L162" s="12">
        <v>2</v>
      </c>
      <c r="M162" s="12">
        <v>4</v>
      </c>
      <c r="N162" s="12">
        <v>4</v>
      </c>
      <c r="O162" s="12">
        <v>2</v>
      </c>
      <c r="P162" s="12">
        <v>2</v>
      </c>
      <c r="Q162" s="12">
        <v>2</v>
      </c>
      <c r="R162" s="12">
        <v>0</v>
      </c>
      <c r="S162" s="12">
        <v>2</v>
      </c>
      <c r="T162" s="12">
        <v>2</v>
      </c>
      <c r="U162" s="12">
        <v>6</v>
      </c>
      <c r="V162" s="12">
        <v>0</v>
      </c>
    </row>
    <row r="163" ht="22" customHeight="1" spans="1:22">
      <c r="A163" s="37"/>
      <c r="B163" s="12"/>
      <c r="C163" s="12"/>
      <c r="D163" s="37"/>
      <c r="E163" s="38" t="s">
        <v>248</v>
      </c>
      <c r="F163" s="39" t="s">
        <v>27</v>
      </c>
      <c r="G163" s="13">
        <f t="shared" si="26"/>
        <v>140</v>
      </c>
      <c r="H163" s="12">
        <v>70</v>
      </c>
      <c r="I163" s="12">
        <v>70</v>
      </c>
      <c r="J163" s="12">
        <v>37</v>
      </c>
      <c r="K163" s="12">
        <v>23</v>
      </c>
      <c r="L163" s="12">
        <v>8</v>
      </c>
      <c r="M163" s="12">
        <v>10</v>
      </c>
      <c r="N163" s="12">
        <v>12</v>
      </c>
      <c r="O163" s="12">
        <v>6</v>
      </c>
      <c r="P163" s="12">
        <v>6</v>
      </c>
      <c r="Q163" s="12">
        <v>4</v>
      </c>
      <c r="R163" s="12">
        <v>2</v>
      </c>
      <c r="S163" s="12">
        <v>4</v>
      </c>
      <c r="T163" s="12">
        <v>6</v>
      </c>
      <c r="U163" s="12">
        <v>20</v>
      </c>
      <c r="V163" s="12">
        <v>2</v>
      </c>
    </row>
    <row r="164" ht="22" customHeight="1" spans="1:22">
      <c r="A164" s="37"/>
      <c r="B164" s="12"/>
      <c r="C164" s="12"/>
      <c r="D164" s="37" t="s">
        <v>249</v>
      </c>
      <c r="E164" s="38" t="s">
        <v>250</v>
      </c>
      <c r="F164" s="39" t="s">
        <v>27</v>
      </c>
      <c r="G164" s="13">
        <f t="shared" si="26"/>
        <v>54</v>
      </c>
      <c r="H164" s="14">
        <v>27</v>
      </c>
      <c r="I164" s="14">
        <v>27</v>
      </c>
      <c r="J164" s="14">
        <v>13</v>
      </c>
      <c r="K164" s="14">
        <v>8</v>
      </c>
      <c r="L164" s="14">
        <v>4</v>
      </c>
      <c r="M164" s="14">
        <v>4</v>
      </c>
      <c r="N164" s="14">
        <v>3</v>
      </c>
      <c r="O164" s="14">
        <v>2</v>
      </c>
      <c r="P164" s="14">
        <v>2</v>
      </c>
      <c r="Q164" s="14">
        <v>2</v>
      </c>
      <c r="R164" s="14">
        <v>2</v>
      </c>
      <c r="S164" s="14">
        <v>2</v>
      </c>
      <c r="T164" s="14">
        <v>2</v>
      </c>
      <c r="U164" s="14">
        <v>8</v>
      </c>
      <c r="V164" s="14">
        <v>2</v>
      </c>
    </row>
    <row r="165" ht="22" customHeight="1" spans="1:22">
      <c r="A165" s="15" t="s">
        <v>44</v>
      </c>
      <c r="B165" s="16"/>
      <c r="C165" s="16"/>
      <c r="D165" s="16"/>
      <c r="E165" s="16"/>
      <c r="F165" s="16"/>
      <c r="G165" s="19">
        <f>SUM(G161:G164)</f>
        <v>262</v>
      </c>
      <c r="H165" s="19">
        <f>SUM(H161:H164)</f>
        <v>131</v>
      </c>
      <c r="I165" s="19">
        <f>SUM(I161:I164)</f>
        <v>131</v>
      </c>
      <c r="J165" s="19">
        <f t="shared" ref="J165:V165" si="30">SUM(J161:J164)</f>
        <v>68</v>
      </c>
      <c r="K165" s="19">
        <f t="shared" si="30"/>
        <v>41</v>
      </c>
      <c r="L165" s="19">
        <f t="shared" si="30"/>
        <v>16</v>
      </c>
      <c r="M165" s="19">
        <f t="shared" si="30"/>
        <v>20</v>
      </c>
      <c r="N165" s="19">
        <f t="shared" si="30"/>
        <v>22</v>
      </c>
      <c r="O165" s="19">
        <f t="shared" si="30"/>
        <v>11</v>
      </c>
      <c r="P165" s="19">
        <f t="shared" si="30"/>
        <v>10</v>
      </c>
      <c r="Q165" s="19">
        <f t="shared" si="30"/>
        <v>8</v>
      </c>
      <c r="R165" s="19">
        <f t="shared" si="30"/>
        <v>5</v>
      </c>
      <c r="S165" s="19">
        <f t="shared" si="30"/>
        <v>8</v>
      </c>
      <c r="T165" s="19">
        <f t="shared" si="30"/>
        <v>10</v>
      </c>
      <c r="U165" s="19">
        <f t="shared" si="30"/>
        <v>38</v>
      </c>
      <c r="V165" s="19">
        <f t="shared" si="30"/>
        <v>5</v>
      </c>
    </row>
    <row r="166" ht="22" customHeight="1" spans="1:22">
      <c r="A166" s="12">
        <v>26</v>
      </c>
      <c r="B166" s="12" t="s">
        <v>251</v>
      </c>
      <c r="C166" s="12" t="s">
        <v>251</v>
      </c>
      <c r="D166" s="12" t="s">
        <v>252</v>
      </c>
      <c r="E166" s="12" t="s">
        <v>252</v>
      </c>
      <c r="F166" s="12" t="s">
        <v>49</v>
      </c>
      <c r="G166" s="13">
        <f t="shared" si="26"/>
        <v>233</v>
      </c>
      <c r="H166" s="14">
        <v>93</v>
      </c>
      <c r="I166" s="14">
        <v>140</v>
      </c>
      <c r="J166" s="14">
        <v>62</v>
      </c>
      <c r="K166" s="14">
        <v>35</v>
      </c>
      <c r="L166" s="14">
        <v>14</v>
      </c>
      <c r="M166" s="14">
        <v>16</v>
      </c>
      <c r="N166" s="14">
        <v>17</v>
      </c>
      <c r="O166" s="14">
        <v>10</v>
      </c>
      <c r="P166" s="14">
        <v>10</v>
      </c>
      <c r="Q166" s="14">
        <v>7</v>
      </c>
      <c r="R166" s="14">
        <v>5</v>
      </c>
      <c r="S166" s="14">
        <v>7</v>
      </c>
      <c r="T166" s="14">
        <v>10</v>
      </c>
      <c r="U166" s="14">
        <v>35</v>
      </c>
      <c r="V166" s="14">
        <v>5</v>
      </c>
    </row>
    <row r="167" ht="22" customHeight="1" spans="1:22">
      <c r="A167" s="12"/>
      <c r="B167" s="12"/>
      <c r="C167" s="12"/>
      <c r="D167" s="12" t="s">
        <v>253</v>
      </c>
      <c r="E167" s="12" t="s">
        <v>253</v>
      </c>
      <c r="F167" s="12" t="s">
        <v>32</v>
      </c>
      <c r="G167" s="13">
        <f t="shared" si="26"/>
        <v>3</v>
      </c>
      <c r="H167" s="14">
        <v>3</v>
      </c>
      <c r="I167" s="14"/>
      <c r="J167" s="14">
        <v>1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1</v>
      </c>
      <c r="Q167" s="14">
        <v>1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</row>
    <row r="168" ht="22" customHeight="1" spans="1:22">
      <c r="A168" s="12"/>
      <c r="B168" s="12"/>
      <c r="C168" s="12"/>
      <c r="D168" s="12" t="s">
        <v>254</v>
      </c>
      <c r="E168" s="12" t="s">
        <v>254</v>
      </c>
      <c r="F168" s="12" t="s">
        <v>32</v>
      </c>
      <c r="G168" s="13">
        <f t="shared" si="26"/>
        <v>6</v>
      </c>
      <c r="H168" s="14">
        <v>2</v>
      </c>
      <c r="I168" s="14">
        <v>4</v>
      </c>
      <c r="J168" s="14">
        <v>2</v>
      </c>
      <c r="K168" s="14">
        <v>1</v>
      </c>
      <c r="L168" s="14">
        <v>0</v>
      </c>
      <c r="M168" s="14">
        <v>0</v>
      </c>
      <c r="N168" s="14">
        <v>0</v>
      </c>
      <c r="O168" s="14">
        <v>0</v>
      </c>
      <c r="P168" s="14">
        <v>2</v>
      </c>
      <c r="Q168" s="14">
        <v>0</v>
      </c>
      <c r="R168" s="14">
        <v>0</v>
      </c>
      <c r="S168" s="14">
        <v>0</v>
      </c>
      <c r="T168" s="14">
        <v>0</v>
      </c>
      <c r="U168" s="14">
        <v>1</v>
      </c>
      <c r="V168" s="14">
        <v>0</v>
      </c>
    </row>
    <row r="169" ht="22" customHeight="1" spans="1:22">
      <c r="A169" s="12"/>
      <c r="B169" s="12"/>
      <c r="C169" s="12"/>
      <c r="D169" s="12" t="s">
        <v>255</v>
      </c>
      <c r="E169" s="12" t="s">
        <v>255</v>
      </c>
      <c r="F169" s="12" t="s">
        <v>32</v>
      </c>
      <c r="G169" s="13">
        <f t="shared" si="26"/>
        <v>2</v>
      </c>
      <c r="H169" s="14">
        <v>2</v>
      </c>
      <c r="I169" s="14"/>
      <c r="J169" s="14">
        <v>2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</row>
    <row r="170" customFormat="1" ht="22" customHeight="1" spans="1:22">
      <c r="A170" s="15" t="s">
        <v>44</v>
      </c>
      <c r="B170" s="16"/>
      <c r="C170" s="16"/>
      <c r="D170" s="16"/>
      <c r="E170" s="16"/>
      <c r="F170" s="16"/>
      <c r="G170" s="19">
        <f>SUM(G166:G169)</f>
        <v>244</v>
      </c>
      <c r="H170" s="19">
        <f>SUM(H166:H169)</f>
        <v>100</v>
      </c>
      <c r="I170" s="19">
        <f>SUM(I166:I169)</f>
        <v>144</v>
      </c>
      <c r="J170" s="19">
        <f t="shared" ref="J170:V170" si="31">SUM(J166:J169)</f>
        <v>67</v>
      </c>
      <c r="K170" s="19">
        <f t="shared" si="31"/>
        <v>36</v>
      </c>
      <c r="L170" s="19">
        <f t="shared" si="31"/>
        <v>14</v>
      </c>
      <c r="M170" s="19">
        <f t="shared" si="31"/>
        <v>16</v>
      </c>
      <c r="N170" s="19">
        <f t="shared" si="31"/>
        <v>17</v>
      </c>
      <c r="O170" s="19">
        <f t="shared" si="31"/>
        <v>10</v>
      </c>
      <c r="P170" s="19">
        <f t="shared" si="31"/>
        <v>13</v>
      </c>
      <c r="Q170" s="19">
        <f t="shared" si="31"/>
        <v>8</v>
      </c>
      <c r="R170" s="19">
        <f t="shared" si="31"/>
        <v>5</v>
      </c>
      <c r="S170" s="19">
        <f t="shared" si="31"/>
        <v>7</v>
      </c>
      <c r="T170" s="19">
        <f t="shared" si="31"/>
        <v>10</v>
      </c>
      <c r="U170" s="19">
        <f t="shared" si="31"/>
        <v>36</v>
      </c>
      <c r="V170" s="19">
        <f t="shared" si="31"/>
        <v>5</v>
      </c>
    </row>
    <row r="171" s="3" customFormat="1" ht="22" customHeight="1" spans="1:22">
      <c r="A171" s="12">
        <v>27</v>
      </c>
      <c r="B171" s="12" t="s">
        <v>256</v>
      </c>
      <c r="C171" s="12" t="s">
        <v>256</v>
      </c>
      <c r="D171" s="12" t="s">
        <v>256</v>
      </c>
      <c r="E171" s="12" t="s">
        <v>256</v>
      </c>
      <c r="F171" s="12" t="s">
        <v>27</v>
      </c>
      <c r="G171" s="13">
        <f t="shared" si="26"/>
        <v>102</v>
      </c>
      <c r="H171" s="14">
        <v>51</v>
      </c>
      <c r="I171" s="14">
        <v>51</v>
      </c>
      <c r="J171" s="14">
        <v>24</v>
      </c>
      <c r="K171" s="14">
        <v>15</v>
      </c>
      <c r="L171" s="14">
        <v>6</v>
      </c>
      <c r="M171" s="14">
        <v>8</v>
      </c>
      <c r="N171" s="14">
        <v>8</v>
      </c>
      <c r="O171" s="14">
        <v>4</v>
      </c>
      <c r="P171" s="14">
        <v>4</v>
      </c>
      <c r="Q171" s="14">
        <v>4</v>
      </c>
      <c r="R171" s="14">
        <v>3</v>
      </c>
      <c r="S171" s="14">
        <v>4</v>
      </c>
      <c r="T171" s="14">
        <v>4</v>
      </c>
      <c r="U171" s="14">
        <v>15</v>
      </c>
      <c r="V171" s="14">
        <v>3</v>
      </c>
    </row>
    <row r="172" s="3" customFormat="1" ht="22" customHeight="1" spans="1:22">
      <c r="A172" s="15" t="s">
        <v>44</v>
      </c>
      <c r="B172" s="16"/>
      <c r="C172" s="16"/>
      <c r="D172" s="16"/>
      <c r="E172" s="16"/>
      <c r="F172" s="16"/>
      <c r="G172" s="19">
        <f>SUM(G171:G171)</f>
        <v>102</v>
      </c>
      <c r="H172" s="19">
        <f>SUM(H171:H171)</f>
        <v>51</v>
      </c>
      <c r="I172" s="19">
        <f>SUM(I171:I171)</f>
        <v>51</v>
      </c>
      <c r="J172" s="19">
        <f t="shared" ref="J172:V172" si="32">SUM(J171:J171)</f>
        <v>24</v>
      </c>
      <c r="K172" s="19">
        <f t="shared" si="32"/>
        <v>15</v>
      </c>
      <c r="L172" s="19">
        <f t="shared" si="32"/>
        <v>6</v>
      </c>
      <c r="M172" s="19">
        <f t="shared" si="32"/>
        <v>8</v>
      </c>
      <c r="N172" s="19">
        <f t="shared" si="32"/>
        <v>8</v>
      </c>
      <c r="O172" s="19">
        <f t="shared" si="32"/>
        <v>4</v>
      </c>
      <c r="P172" s="19">
        <f t="shared" si="32"/>
        <v>4</v>
      </c>
      <c r="Q172" s="19">
        <f t="shared" si="32"/>
        <v>4</v>
      </c>
      <c r="R172" s="19">
        <f t="shared" si="32"/>
        <v>3</v>
      </c>
      <c r="S172" s="19">
        <f t="shared" si="32"/>
        <v>4</v>
      </c>
      <c r="T172" s="19">
        <f t="shared" si="32"/>
        <v>4</v>
      </c>
      <c r="U172" s="19">
        <f t="shared" si="32"/>
        <v>15</v>
      </c>
      <c r="V172" s="19">
        <f t="shared" si="32"/>
        <v>3</v>
      </c>
    </row>
    <row r="173" s="3" customFormat="1" ht="26" customHeight="1" spans="1:22">
      <c r="A173" s="14">
        <v>28</v>
      </c>
      <c r="B173" s="23" t="s">
        <v>257</v>
      </c>
      <c r="C173" s="23" t="s">
        <v>258</v>
      </c>
      <c r="D173" s="23" t="s">
        <v>259</v>
      </c>
      <c r="E173" s="23" t="s">
        <v>260</v>
      </c>
      <c r="F173" s="23" t="s">
        <v>233</v>
      </c>
      <c r="G173" s="13">
        <f t="shared" si="26"/>
        <v>10</v>
      </c>
      <c r="H173" s="24"/>
      <c r="I173" s="14">
        <v>10</v>
      </c>
      <c r="J173" s="14">
        <v>3</v>
      </c>
      <c r="K173" s="14">
        <v>2</v>
      </c>
      <c r="L173" s="14">
        <v>1</v>
      </c>
      <c r="M173" s="14">
        <v>1</v>
      </c>
      <c r="N173" s="14">
        <v>1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2</v>
      </c>
      <c r="V173" s="14">
        <v>0</v>
      </c>
    </row>
    <row r="174" s="3" customFormat="1" ht="26" customHeight="1" spans="1:22">
      <c r="A174" s="14"/>
      <c r="B174" s="23"/>
      <c r="C174" s="23"/>
      <c r="D174" s="23" t="s">
        <v>261</v>
      </c>
      <c r="E174" s="23" t="s">
        <v>262</v>
      </c>
      <c r="F174" s="23" t="s">
        <v>233</v>
      </c>
      <c r="G174" s="13">
        <f t="shared" si="26"/>
        <v>10</v>
      </c>
      <c r="H174" s="24"/>
      <c r="I174" s="14">
        <v>10</v>
      </c>
      <c r="J174" s="14">
        <v>3</v>
      </c>
      <c r="K174" s="14">
        <v>2</v>
      </c>
      <c r="L174" s="14">
        <v>1</v>
      </c>
      <c r="M174" s="14">
        <v>1</v>
      </c>
      <c r="N174" s="14">
        <v>1</v>
      </c>
      <c r="O174" s="14">
        <v>0</v>
      </c>
      <c r="P174" s="14">
        <v>0</v>
      </c>
      <c r="Q174" s="14">
        <v>0</v>
      </c>
      <c r="R174" s="14">
        <v>0</v>
      </c>
      <c r="S174" s="14">
        <v>0</v>
      </c>
      <c r="T174" s="14">
        <v>0</v>
      </c>
      <c r="U174" s="14">
        <v>2</v>
      </c>
      <c r="V174" s="14">
        <v>0</v>
      </c>
    </row>
    <row r="175" s="3" customFormat="1" ht="26" customHeight="1" spans="1:22">
      <c r="A175" s="14"/>
      <c r="B175" s="23"/>
      <c r="C175" s="23" t="s">
        <v>263</v>
      </c>
      <c r="D175" s="23" t="s">
        <v>263</v>
      </c>
      <c r="E175" s="23" t="s">
        <v>264</v>
      </c>
      <c r="F175" s="23" t="s">
        <v>233</v>
      </c>
      <c r="G175" s="13">
        <f t="shared" si="26"/>
        <v>10</v>
      </c>
      <c r="H175" s="24"/>
      <c r="I175" s="14">
        <v>10</v>
      </c>
      <c r="J175" s="14">
        <v>3</v>
      </c>
      <c r="K175" s="14">
        <v>2</v>
      </c>
      <c r="L175" s="14">
        <v>1</v>
      </c>
      <c r="M175" s="14">
        <v>1</v>
      </c>
      <c r="N175" s="14">
        <v>1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2</v>
      </c>
      <c r="V175" s="14">
        <v>0</v>
      </c>
    </row>
    <row r="176" s="3" customFormat="1" ht="22" customHeight="1" spans="1:22">
      <c r="A176" s="14"/>
      <c r="B176" s="23"/>
      <c r="C176" s="23"/>
      <c r="D176" s="23"/>
      <c r="E176" s="23" t="s">
        <v>265</v>
      </c>
      <c r="F176" s="23" t="s">
        <v>233</v>
      </c>
      <c r="G176" s="13">
        <f t="shared" si="26"/>
        <v>10</v>
      </c>
      <c r="H176" s="24"/>
      <c r="I176" s="14">
        <v>10</v>
      </c>
      <c r="J176" s="14">
        <v>3</v>
      </c>
      <c r="K176" s="14">
        <v>2</v>
      </c>
      <c r="L176" s="14">
        <v>1</v>
      </c>
      <c r="M176" s="14">
        <v>1</v>
      </c>
      <c r="N176" s="14">
        <v>1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2</v>
      </c>
      <c r="V176" s="14">
        <v>0</v>
      </c>
    </row>
    <row r="177" s="3" customFormat="1" ht="22" customHeight="1" spans="1:22">
      <c r="A177" s="15" t="s">
        <v>44</v>
      </c>
      <c r="B177" s="16"/>
      <c r="C177" s="16"/>
      <c r="D177" s="16"/>
      <c r="E177" s="16"/>
      <c r="F177" s="16"/>
      <c r="G177" s="19">
        <f>SUM(G173:G176)</f>
        <v>40</v>
      </c>
      <c r="H177" s="19">
        <f>SUM(H173:H176)</f>
        <v>0</v>
      </c>
      <c r="I177" s="19">
        <f>SUM(I173:I176)</f>
        <v>40</v>
      </c>
      <c r="J177" s="19">
        <f t="shared" ref="J177:V177" si="33">SUM(J173:J176)</f>
        <v>12</v>
      </c>
      <c r="K177" s="19">
        <f t="shared" si="33"/>
        <v>8</v>
      </c>
      <c r="L177" s="19">
        <f t="shared" si="33"/>
        <v>4</v>
      </c>
      <c r="M177" s="19">
        <f t="shared" si="33"/>
        <v>4</v>
      </c>
      <c r="N177" s="19">
        <f t="shared" si="33"/>
        <v>4</v>
      </c>
      <c r="O177" s="19">
        <f t="shared" si="33"/>
        <v>0</v>
      </c>
      <c r="P177" s="19">
        <f t="shared" si="33"/>
        <v>0</v>
      </c>
      <c r="Q177" s="19">
        <f t="shared" si="33"/>
        <v>0</v>
      </c>
      <c r="R177" s="19">
        <f t="shared" si="33"/>
        <v>0</v>
      </c>
      <c r="S177" s="19">
        <f t="shared" si="33"/>
        <v>0</v>
      </c>
      <c r="T177" s="19">
        <f t="shared" si="33"/>
        <v>0</v>
      </c>
      <c r="U177" s="19">
        <f t="shared" si="33"/>
        <v>8</v>
      </c>
      <c r="V177" s="19">
        <f t="shared" si="33"/>
        <v>0</v>
      </c>
    </row>
    <row r="178" s="3" customFormat="1" ht="22" customHeight="1" spans="1:22">
      <c r="A178" s="12">
        <v>29</v>
      </c>
      <c r="B178" s="12" t="s">
        <v>266</v>
      </c>
      <c r="C178" s="12" t="s">
        <v>267</v>
      </c>
      <c r="D178" s="12" t="s">
        <v>268</v>
      </c>
      <c r="E178" s="12" t="s">
        <v>269</v>
      </c>
      <c r="F178" s="12" t="s">
        <v>27</v>
      </c>
      <c r="G178" s="13">
        <f t="shared" si="26"/>
        <v>151</v>
      </c>
      <c r="H178" s="14">
        <v>61</v>
      </c>
      <c r="I178" s="14">
        <v>90</v>
      </c>
      <c r="J178" s="14">
        <v>40</v>
      </c>
      <c r="K178" s="14">
        <v>22</v>
      </c>
      <c r="L178" s="14">
        <v>9</v>
      </c>
      <c r="M178" s="14">
        <v>10</v>
      </c>
      <c r="N178" s="14">
        <v>12</v>
      </c>
      <c r="O178" s="14">
        <v>6</v>
      </c>
      <c r="P178" s="14">
        <v>6</v>
      </c>
      <c r="Q178" s="14">
        <v>5</v>
      </c>
      <c r="R178" s="14">
        <v>3</v>
      </c>
      <c r="S178" s="14">
        <v>5</v>
      </c>
      <c r="T178" s="14">
        <v>6</v>
      </c>
      <c r="U178" s="14">
        <v>23</v>
      </c>
      <c r="V178" s="14">
        <v>4</v>
      </c>
    </row>
    <row r="179" s="3" customFormat="1" ht="22" customHeight="1" spans="1:22">
      <c r="A179" s="12"/>
      <c r="B179" s="12"/>
      <c r="C179" s="12"/>
      <c r="D179" s="12"/>
      <c r="E179" s="12" t="s">
        <v>270</v>
      </c>
      <c r="F179" s="12" t="s">
        <v>27</v>
      </c>
      <c r="G179" s="13">
        <f t="shared" si="26"/>
        <v>151</v>
      </c>
      <c r="H179" s="14">
        <v>61</v>
      </c>
      <c r="I179" s="14">
        <v>90</v>
      </c>
      <c r="J179" s="14">
        <v>40</v>
      </c>
      <c r="K179" s="14">
        <v>22</v>
      </c>
      <c r="L179" s="14">
        <v>9</v>
      </c>
      <c r="M179" s="14">
        <v>10</v>
      </c>
      <c r="N179" s="14">
        <v>12</v>
      </c>
      <c r="O179" s="14">
        <v>6</v>
      </c>
      <c r="P179" s="14">
        <v>6</v>
      </c>
      <c r="Q179" s="14">
        <v>5</v>
      </c>
      <c r="R179" s="14">
        <v>4</v>
      </c>
      <c r="S179" s="14">
        <v>5</v>
      </c>
      <c r="T179" s="14">
        <v>6</v>
      </c>
      <c r="U179" s="14">
        <v>22</v>
      </c>
      <c r="V179" s="14">
        <v>4</v>
      </c>
    </row>
    <row r="180" s="3" customFormat="1" ht="22" customHeight="1" spans="1:22">
      <c r="A180" s="12"/>
      <c r="B180" s="12"/>
      <c r="C180" s="12" t="s">
        <v>271</v>
      </c>
      <c r="D180" s="12" t="s">
        <v>272</v>
      </c>
      <c r="E180" s="12" t="s">
        <v>273</v>
      </c>
      <c r="F180" s="12" t="s">
        <v>49</v>
      </c>
      <c r="G180" s="13">
        <f t="shared" si="26"/>
        <v>15</v>
      </c>
      <c r="H180" s="14">
        <v>5</v>
      </c>
      <c r="I180" s="14">
        <v>10</v>
      </c>
      <c r="J180" s="14">
        <v>4</v>
      </c>
      <c r="K180" s="14">
        <v>3</v>
      </c>
      <c r="L180" s="14">
        <v>2</v>
      </c>
      <c r="M180" s="14">
        <v>1</v>
      </c>
      <c r="N180" s="14">
        <v>2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3</v>
      </c>
      <c r="V180" s="14">
        <v>0</v>
      </c>
    </row>
    <row r="181" s="3" customFormat="1" ht="22" customHeight="1" spans="1:22">
      <c r="A181" s="12"/>
      <c r="B181" s="12"/>
      <c r="C181" s="12" t="s">
        <v>274</v>
      </c>
      <c r="D181" s="12" t="s">
        <v>275</v>
      </c>
      <c r="E181" s="12" t="s">
        <v>276</v>
      </c>
      <c r="F181" s="12" t="s">
        <v>27</v>
      </c>
      <c r="G181" s="13">
        <f t="shared" si="26"/>
        <v>81</v>
      </c>
      <c r="H181" s="14">
        <v>31</v>
      </c>
      <c r="I181" s="14">
        <v>50</v>
      </c>
      <c r="J181" s="14">
        <v>21</v>
      </c>
      <c r="K181" s="14">
        <v>12</v>
      </c>
      <c r="L181" s="14">
        <v>5</v>
      </c>
      <c r="M181" s="14">
        <v>6</v>
      </c>
      <c r="N181" s="14">
        <v>6</v>
      </c>
      <c r="O181" s="14">
        <v>3</v>
      </c>
      <c r="P181" s="14">
        <v>3</v>
      </c>
      <c r="Q181" s="14">
        <v>3</v>
      </c>
      <c r="R181" s="14">
        <v>2</v>
      </c>
      <c r="S181" s="14">
        <v>3</v>
      </c>
      <c r="T181" s="14">
        <v>3</v>
      </c>
      <c r="U181" s="14">
        <v>12</v>
      </c>
      <c r="V181" s="14">
        <v>2</v>
      </c>
    </row>
    <row r="182" s="3" customFormat="1" ht="22" customHeight="1" spans="1:22">
      <c r="A182" s="12"/>
      <c r="B182" s="12"/>
      <c r="C182" s="14" t="s">
        <v>277</v>
      </c>
      <c r="D182" s="14" t="s">
        <v>277</v>
      </c>
      <c r="E182" s="14" t="s">
        <v>278</v>
      </c>
      <c r="F182" s="14" t="s">
        <v>49</v>
      </c>
      <c r="G182" s="13">
        <f t="shared" si="26"/>
        <v>25</v>
      </c>
      <c r="H182" s="14">
        <v>10</v>
      </c>
      <c r="I182" s="14">
        <v>15</v>
      </c>
      <c r="J182" s="14">
        <v>7</v>
      </c>
      <c r="K182" s="14">
        <v>4</v>
      </c>
      <c r="L182" s="14">
        <v>2</v>
      </c>
      <c r="M182" s="14">
        <v>2</v>
      </c>
      <c r="N182" s="14">
        <v>2</v>
      </c>
      <c r="O182" s="14">
        <v>1</v>
      </c>
      <c r="P182" s="14">
        <v>1</v>
      </c>
      <c r="Q182" s="14">
        <v>0</v>
      </c>
      <c r="R182" s="14">
        <v>0</v>
      </c>
      <c r="S182" s="14">
        <v>1</v>
      </c>
      <c r="T182" s="14">
        <v>1</v>
      </c>
      <c r="U182" s="14">
        <v>4</v>
      </c>
      <c r="V182" s="14">
        <v>0</v>
      </c>
    </row>
    <row r="183" s="3" customFormat="1" ht="22" customHeight="1" spans="1:22">
      <c r="A183" s="12"/>
      <c r="B183" s="12"/>
      <c r="C183" s="14" t="s">
        <v>279</v>
      </c>
      <c r="D183" s="14" t="s">
        <v>279</v>
      </c>
      <c r="E183" s="14" t="s">
        <v>280</v>
      </c>
      <c r="F183" s="14" t="s">
        <v>27</v>
      </c>
      <c r="G183" s="13">
        <f t="shared" si="26"/>
        <v>50</v>
      </c>
      <c r="H183" s="14">
        <v>20</v>
      </c>
      <c r="I183" s="14">
        <v>30</v>
      </c>
      <c r="J183" s="14">
        <v>12</v>
      </c>
      <c r="K183" s="14">
        <v>8</v>
      </c>
      <c r="L183" s="14">
        <v>3</v>
      </c>
      <c r="M183" s="14">
        <v>3</v>
      </c>
      <c r="N183" s="14">
        <v>4</v>
      </c>
      <c r="O183" s="14">
        <v>2</v>
      </c>
      <c r="P183" s="14">
        <v>2</v>
      </c>
      <c r="Q183" s="14">
        <v>2</v>
      </c>
      <c r="R183" s="14">
        <v>1</v>
      </c>
      <c r="S183" s="14">
        <v>2</v>
      </c>
      <c r="T183" s="14">
        <v>2</v>
      </c>
      <c r="U183" s="14">
        <v>8</v>
      </c>
      <c r="V183" s="14">
        <v>1</v>
      </c>
    </row>
    <row r="184" s="3" customFormat="1" ht="22" customHeight="1" spans="1:22">
      <c r="A184" s="12"/>
      <c r="B184" s="12"/>
      <c r="C184" s="14" t="s">
        <v>281</v>
      </c>
      <c r="D184" s="14" t="s">
        <v>282</v>
      </c>
      <c r="E184" s="23" t="s">
        <v>283</v>
      </c>
      <c r="F184" s="14" t="s">
        <v>27</v>
      </c>
      <c r="G184" s="13">
        <f t="shared" si="26"/>
        <v>40</v>
      </c>
      <c r="H184" s="14">
        <v>15</v>
      </c>
      <c r="I184" s="14">
        <v>25</v>
      </c>
      <c r="J184" s="14">
        <v>12</v>
      </c>
      <c r="K184" s="14">
        <v>5</v>
      </c>
      <c r="L184" s="14">
        <v>2</v>
      </c>
      <c r="M184" s="14">
        <v>3</v>
      </c>
      <c r="N184" s="14">
        <v>3</v>
      </c>
      <c r="O184" s="14">
        <v>2</v>
      </c>
      <c r="P184" s="14">
        <v>2</v>
      </c>
      <c r="Q184" s="14">
        <v>1</v>
      </c>
      <c r="R184" s="14">
        <v>1</v>
      </c>
      <c r="S184" s="14">
        <v>1</v>
      </c>
      <c r="T184" s="14">
        <v>2</v>
      </c>
      <c r="U184" s="14">
        <v>5</v>
      </c>
      <c r="V184" s="14">
        <v>1</v>
      </c>
    </row>
    <row r="185" s="3" customFormat="1" ht="22" customHeight="1" spans="1:22">
      <c r="A185" s="12"/>
      <c r="B185" s="12"/>
      <c r="C185" s="14"/>
      <c r="D185" s="14"/>
      <c r="E185" s="23" t="s">
        <v>284</v>
      </c>
      <c r="F185" s="14" t="s">
        <v>27</v>
      </c>
      <c r="G185" s="13">
        <f t="shared" si="26"/>
        <v>35</v>
      </c>
      <c r="H185" s="14">
        <v>15</v>
      </c>
      <c r="I185" s="14">
        <v>20</v>
      </c>
      <c r="J185" s="14">
        <v>10</v>
      </c>
      <c r="K185" s="14">
        <v>5</v>
      </c>
      <c r="L185" s="14">
        <v>2</v>
      </c>
      <c r="M185" s="14">
        <v>2</v>
      </c>
      <c r="N185" s="14">
        <v>3</v>
      </c>
      <c r="O185" s="14">
        <v>2</v>
      </c>
      <c r="P185" s="14">
        <v>2</v>
      </c>
      <c r="Q185" s="14">
        <v>1</v>
      </c>
      <c r="R185" s="14">
        <v>0</v>
      </c>
      <c r="S185" s="14">
        <v>1</v>
      </c>
      <c r="T185" s="14">
        <v>2</v>
      </c>
      <c r="U185" s="14">
        <v>5</v>
      </c>
      <c r="V185" s="14">
        <v>0</v>
      </c>
    </row>
    <row r="186" s="3" customFormat="1" ht="22" customHeight="1" spans="1:22">
      <c r="A186" s="12"/>
      <c r="B186" s="12"/>
      <c r="C186" s="40" t="s">
        <v>285</v>
      </c>
      <c r="D186" s="14" t="s">
        <v>281</v>
      </c>
      <c r="E186" s="14" t="s">
        <v>286</v>
      </c>
      <c r="F186" s="23" t="s">
        <v>61</v>
      </c>
      <c r="G186" s="13">
        <f t="shared" si="26"/>
        <v>100</v>
      </c>
      <c r="H186" s="14">
        <v>40</v>
      </c>
      <c r="I186" s="14">
        <v>60</v>
      </c>
      <c r="J186" s="14">
        <v>28</v>
      </c>
      <c r="K186" s="14">
        <v>15</v>
      </c>
      <c r="L186" s="14">
        <v>6</v>
      </c>
      <c r="M186" s="14">
        <v>7</v>
      </c>
      <c r="N186" s="14">
        <v>8</v>
      </c>
      <c r="O186" s="14">
        <v>4</v>
      </c>
      <c r="P186" s="14">
        <v>4</v>
      </c>
      <c r="Q186" s="14">
        <v>3</v>
      </c>
      <c r="R186" s="14">
        <v>2</v>
      </c>
      <c r="S186" s="14">
        <v>3</v>
      </c>
      <c r="T186" s="14">
        <v>4</v>
      </c>
      <c r="U186" s="14">
        <v>15</v>
      </c>
      <c r="V186" s="14">
        <v>1</v>
      </c>
    </row>
    <row r="187" s="3" customFormat="1" ht="22" customHeight="1" spans="1:22">
      <c r="A187" s="12"/>
      <c r="B187" s="12"/>
      <c r="C187" s="14"/>
      <c r="D187" s="14" t="s">
        <v>287</v>
      </c>
      <c r="E187" s="14" t="s">
        <v>288</v>
      </c>
      <c r="F187" s="23" t="s">
        <v>61</v>
      </c>
      <c r="G187" s="13">
        <f t="shared" si="26"/>
        <v>90</v>
      </c>
      <c r="H187" s="14">
        <v>40</v>
      </c>
      <c r="I187" s="14">
        <v>50</v>
      </c>
      <c r="J187" s="14">
        <v>23</v>
      </c>
      <c r="K187" s="14">
        <v>13</v>
      </c>
      <c r="L187" s="14">
        <v>5</v>
      </c>
      <c r="M187" s="14">
        <v>7</v>
      </c>
      <c r="N187" s="14">
        <v>7</v>
      </c>
      <c r="O187" s="14">
        <v>4</v>
      </c>
      <c r="P187" s="14">
        <v>4</v>
      </c>
      <c r="Q187" s="14">
        <v>3</v>
      </c>
      <c r="R187" s="14">
        <v>2</v>
      </c>
      <c r="S187" s="14">
        <v>3</v>
      </c>
      <c r="T187" s="14">
        <v>4</v>
      </c>
      <c r="U187" s="14">
        <v>13</v>
      </c>
      <c r="V187" s="14">
        <v>2</v>
      </c>
    </row>
    <row r="188" s="3" customFormat="1" ht="22" customHeight="1" spans="1:22">
      <c r="A188" s="12"/>
      <c r="B188" s="12"/>
      <c r="C188" s="14"/>
      <c r="D188" s="14"/>
      <c r="E188" s="14" t="s">
        <v>289</v>
      </c>
      <c r="F188" s="23"/>
      <c r="G188" s="13">
        <f t="shared" si="26"/>
        <v>80</v>
      </c>
      <c r="H188" s="14">
        <v>30</v>
      </c>
      <c r="I188" s="14">
        <v>50</v>
      </c>
      <c r="J188" s="14">
        <v>21</v>
      </c>
      <c r="K188" s="14">
        <v>11</v>
      </c>
      <c r="L188" s="14">
        <v>5</v>
      </c>
      <c r="M188" s="14">
        <v>6</v>
      </c>
      <c r="N188" s="14">
        <v>6</v>
      </c>
      <c r="O188" s="14">
        <v>3</v>
      </c>
      <c r="P188" s="14">
        <v>3</v>
      </c>
      <c r="Q188" s="14">
        <v>3</v>
      </c>
      <c r="R188" s="14">
        <v>2</v>
      </c>
      <c r="S188" s="14">
        <v>3</v>
      </c>
      <c r="T188" s="14">
        <v>3</v>
      </c>
      <c r="U188" s="14">
        <v>12</v>
      </c>
      <c r="V188" s="14">
        <v>2</v>
      </c>
    </row>
    <row r="189" s="3" customFormat="1" ht="22" customHeight="1" spans="1:22">
      <c r="A189" s="12"/>
      <c r="B189" s="12"/>
      <c r="C189" s="14"/>
      <c r="D189" s="14" t="s">
        <v>290</v>
      </c>
      <c r="E189" s="14" t="s">
        <v>291</v>
      </c>
      <c r="F189" s="23" t="s">
        <v>61</v>
      </c>
      <c r="G189" s="13">
        <f t="shared" si="26"/>
        <v>85</v>
      </c>
      <c r="H189" s="14">
        <v>35</v>
      </c>
      <c r="I189" s="14">
        <v>50</v>
      </c>
      <c r="J189" s="14">
        <v>23</v>
      </c>
      <c r="K189" s="14">
        <v>12</v>
      </c>
      <c r="L189" s="14">
        <v>5</v>
      </c>
      <c r="M189" s="14">
        <v>6</v>
      </c>
      <c r="N189" s="14">
        <v>8</v>
      </c>
      <c r="O189" s="14">
        <v>3</v>
      </c>
      <c r="P189" s="14">
        <v>3</v>
      </c>
      <c r="Q189" s="14">
        <v>3</v>
      </c>
      <c r="R189" s="14">
        <v>2</v>
      </c>
      <c r="S189" s="14">
        <v>3</v>
      </c>
      <c r="T189" s="14">
        <v>3</v>
      </c>
      <c r="U189" s="14">
        <v>12</v>
      </c>
      <c r="V189" s="14">
        <v>2</v>
      </c>
    </row>
    <row r="190" s="3" customFormat="1" ht="22" customHeight="1" spans="1:22">
      <c r="A190" s="12"/>
      <c r="B190" s="12"/>
      <c r="C190" s="14"/>
      <c r="D190" s="14" t="s">
        <v>292</v>
      </c>
      <c r="E190" s="14" t="s">
        <v>293</v>
      </c>
      <c r="F190" s="23" t="s">
        <v>61</v>
      </c>
      <c r="G190" s="13">
        <f t="shared" si="26"/>
        <v>80</v>
      </c>
      <c r="H190" s="14">
        <v>30</v>
      </c>
      <c r="I190" s="14">
        <v>50</v>
      </c>
      <c r="J190" s="14">
        <v>21</v>
      </c>
      <c r="K190" s="14">
        <v>12</v>
      </c>
      <c r="L190" s="14">
        <v>5</v>
      </c>
      <c r="M190" s="14">
        <v>6</v>
      </c>
      <c r="N190" s="14">
        <v>6</v>
      </c>
      <c r="O190" s="14">
        <v>3</v>
      </c>
      <c r="P190" s="14">
        <v>3</v>
      </c>
      <c r="Q190" s="14">
        <v>3</v>
      </c>
      <c r="R190" s="14">
        <v>2</v>
      </c>
      <c r="S190" s="14">
        <v>3</v>
      </c>
      <c r="T190" s="14">
        <v>3</v>
      </c>
      <c r="U190" s="14">
        <v>12</v>
      </c>
      <c r="V190" s="14">
        <v>1</v>
      </c>
    </row>
    <row r="191" s="3" customFormat="1" ht="22" customHeight="1" spans="1:22">
      <c r="A191" s="12"/>
      <c r="B191" s="12"/>
      <c r="C191" s="14"/>
      <c r="D191" s="14"/>
      <c r="E191" s="14" t="s">
        <v>294</v>
      </c>
      <c r="F191" s="23" t="s">
        <v>61</v>
      </c>
      <c r="G191" s="13">
        <f t="shared" si="26"/>
        <v>80</v>
      </c>
      <c r="H191" s="14">
        <v>30</v>
      </c>
      <c r="I191" s="14">
        <v>50</v>
      </c>
      <c r="J191" s="14">
        <v>21</v>
      </c>
      <c r="K191" s="14">
        <v>12</v>
      </c>
      <c r="L191" s="14">
        <v>5</v>
      </c>
      <c r="M191" s="14">
        <v>6</v>
      </c>
      <c r="N191" s="14">
        <v>6</v>
      </c>
      <c r="O191" s="14">
        <v>3</v>
      </c>
      <c r="P191" s="14">
        <v>3</v>
      </c>
      <c r="Q191" s="14">
        <v>3</v>
      </c>
      <c r="R191" s="14">
        <v>1</v>
      </c>
      <c r="S191" s="14">
        <v>3</v>
      </c>
      <c r="T191" s="14">
        <v>3</v>
      </c>
      <c r="U191" s="14">
        <v>12</v>
      </c>
      <c r="V191" s="14">
        <v>2</v>
      </c>
    </row>
    <row r="192" s="3" customFormat="1" ht="22" customHeight="1" spans="1:22">
      <c r="A192" s="15" t="s">
        <v>44</v>
      </c>
      <c r="B192" s="16"/>
      <c r="C192" s="16"/>
      <c r="D192" s="16"/>
      <c r="E192" s="16"/>
      <c r="F192" s="16"/>
      <c r="G192" s="19">
        <f>SUM(G178:G191)</f>
        <v>1063</v>
      </c>
      <c r="H192" s="19">
        <f>SUM(H178:H191)</f>
        <v>423</v>
      </c>
      <c r="I192" s="19">
        <f>SUM(I178:I191)</f>
        <v>640</v>
      </c>
      <c r="J192" s="19">
        <f t="shared" ref="J192:V192" si="34">SUM(J178:J191)</f>
        <v>283</v>
      </c>
      <c r="K192" s="19">
        <f t="shared" si="34"/>
        <v>156</v>
      </c>
      <c r="L192" s="19">
        <f t="shared" si="34"/>
        <v>65</v>
      </c>
      <c r="M192" s="19">
        <f t="shared" si="34"/>
        <v>75</v>
      </c>
      <c r="N192" s="19">
        <f t="shared" si="34"/>
        <v>85</v>
      </c>
      <c r="O192" s="19">
        <f t="shared" si="34"/>
        <v>42</v>
      </c>
      <c r="P192" s="19">
        <f t="shared" si="34"/>
        <v>42</v>
      </c>
      <c r="Q192" s="19">
        <f t="shared" si="34"/>
        <v>35</v>
      </c>
      <c r="R192" s="19">
        <f t="shared" si="34"/>
        <v>22</v>
      </c>
      <c r="S192" s="19">
        <f t="shared" si="34"/>
        <v>36</v>
      </c>
      <c r="T192" s="19">
        <f t="shared" si="34"/>
        <v>42</v>
      </c>
      <c r="U192" s="19">
        <f t="shared" si="34"/>
        <v>158</v>
      </c>
      <c r="V192" s="19">
        <f t="shared" si="34"/>
        <v>22</v>
      </c>
    </row>
    <row r="193" s="3" customFormat="1" ht="22" customHeight="1" spans="1:22">
      <c r="A193" s="41">
        <v>30</v>
      </c>
      <c r="B193" s="42" t="s">
        <v>295</v>
      </c>
      <c r="C193" s="43" t="s">
        <v>296</v>
      </c>
      <c r="D193" s="14" t="s">
        <v>297</v>
      </c>
      <c r="E193" s="13" t="s">
        <v>298</v>
      </c>
      <c r="F193" s="13" t="s">
        <v>49</v>
      </c>
      <c r="G193" s="13">
        <f t="shared" ref="G193:G220" si="35">SUM(H193:I193)</f>
        <v>106</v>
      </c>
      <c r="H193" s="12">
        <v>53</v>
      </c>
      <c r="I193" s="12">
        <v>53</v>
      </c>
      <c r="J193" s="12">
        <v>28</v>
      </c>
      <c r="K193" s="12">
        <v>16</v>
      </c>
      <c r="L193" s="12">
        <v>6</v>
      </c>
      <c r="M193" s="12">
        <v>8</v>
      </c>
      <c r="N193" s="12">
        <v>8</v>
      </c>
      <c r="O193" s="12">
        <v>4</v>
      </c>
      <c r="P193" s="12">
        <v>4</v>
      </c>
      <c r="Q193" s="12">
        <v>4</v>
      </c>
      <c r="R193" s="12">
        <v>2</v>
      </c>
      <c r="S193" s="12">
        <v>4</v>
      </c>
      <c r="T193" s="12">
        <v>4</v>
      </c>
      <c r="U193" s="12">
        <v>16</v>
      </c>
      <c r="V193" s="12">
        <v>2</v>
      </c>
    </row>
    <row r="194" s="3" customFormat="1" ht="22" customHeight="1" spans="1:22">
      <c r="A194" s="44"/>
      <c r="B194" s="42"/>
      <c r="C194" s="45"/>
      <c r="D194" s="14"/>
      <c r="E194" s="13" t="s">
        <v>299</v>
      </c>
      <c r="F194" s="13" t="s">
        <v>49</v>
      </c>
      <c r="G194" s="13">
        <f t="shared" si="35"/>
        <v>60</v>
      </c>
      <c r="H194" s="12">
        <v>30</v>
      </c>
      <c r="I194" s="12">
        <v>30</v>
      </c>
      <c r="J194" s="12">
        <v>16</v>
      </c>
      <c r="K194" s="12">
        <v>10</v>
      </c>
      <c r="L194" s="12">
        <v>4</v>
      </c>
      <c r="M194" s="12">
        <v>4</v>
      </c>
      <c r="N194" s="12">
        <v>4</v>
      </c>
      <c r="O194" s="12">
        <v>2</v>
      </c>
      <c r="P194" s="12">
        <v>2</v>
      </c>
      <c r="Q194" s="12">
        <v>2</v>
      </c>
      <c r="R194" s="12">
        <v>2</v>
      </c>
      <c r="S194" s="12">
        <v>2</v>
      </c>
      <c r="T194" s="12">
        <v>2</v>
      </c>
      <c r="U194" s="12">
        <v>10</v>
      </c>
      <c r="V194" s="12">
        <v>0</v>
      </c>
    </row>
    <row r="195" s="3" customFormat="1" ht="22" customHeight="1" spans="1:22">
      <c r="A195" s="44"/>
      <c r="B195" s="42"/>
      <c r="C195" s="45"/>
      <c r="D195" s="14"/>
      <c r="E195" s="13" t="s">
        <v>300</v>
      </c>
      <c r="F195" s="13" t="s">
        <v>49</v>
      </c>
      <c r="G195" s="13">
        <f t="shared" si="35"/>
        <v>60</v>
      </c>
      <c r="H195" s="12">
        <v>30</v>
      </c>
      <c r="I195" s="12">
        <v>30</v>
      </c>
      <c r="J195" s="12">
        <v>16</v>
      </c>
      <c r="K195" s="12">
        <v>10</v>
      </c>
      <c r="L195" s="12">
        <v>4</v>
      </c>
      <c r="M195" s="12">
        <v>4</v>
      </c>
      <c r="N195" s="12">
        <v>4</v>
      </c>
      <c r="O195" s="12">
        <v>2</v>
      </c>
      <c r="P195" s="12">
        <v>2</v>
      </c>
      <c r="Q195" s="12">
        <v>2</v>
      </c>
      <c r="R195" s="12">
        <v>2</v>
      </c>
      <c r="S195" s="12">
        <v>2</v>
      </c>
      <c r="T195" s="12">
        <v>2</v>
      </c>
      <c r="U195" s="12">
        <v>10</v>
      </c>
      <c r="V195" s="12">
        <v>0</v>
      </c>
    </row>
    <row r="196" s="3" customFormat="1" ht="22" customHeight="1" spans="1:22">
      <c r="A196" s="44"/>
      <c r="B196" s="42"/>
      <c r="C196" s="45"/>
      <c r="D196" s="14"/>
      <c r="E196" s="13" t="s">
        <v>301</v>
      </c>
      <c r="F196" s="13" t="s">
        <v>49</v>
      </c>
      <c r="G196" s="13">
        <f t="shared" si="35"/>
        <v>40</v>
      </c>
      <c r="H196" s="12">
        <v>20</v>
      </c>
      <c r="I196" s="12">
        <v>20</v>
      </c>
      <c r="J196" s="12">
        <v>10</v>
      </c>
      <c r="K196" s="12">
        <v>6</v>
      </c>
      <c r="L196" s="12">
        <v>2</v>
      </c>
      <c r="M196" s="12">
        <v>2</v>
      </c>
      <c r="N196" s="12">
        <v>4</v>
      </c>
      <c r="O196" s="12">
        <v>2</v>
      </c>
      <c r="P196" s="12">
        <v>2</v>
      </c>
      <c r="Q196" s="12">
        <v>2</v>
      </c>
      <c r="R196" s="12">
        <v>0</v>
      </c>
      <c r="S196" s="12">
        <v>2</v>
      </c>
      <c r="T196" s="12">
        <v>2</v>
      </c>
      <c r="U196" s="12">
        <v>6</v>
      </c>
      <c r="V196" s="12">
        <v>0</v>
      </c>
    </row>
    <row r="197" s="3" customFormat="1" ht="22" customHeight="1" spans="1:22">
      <c r="A197" s="44"/>
      <c r="B197" s="42"/>
      <c r="C197" s="45"/>
      <c r="D197" s="14" t="s">
        <v>302</v>
      </c>
      <c r="E197" s="12" t="s">
        <v>303</v>
      </c>
      <c r="F197" s="12" t="s">
        <v>49</v>
      </c>
      <c r="G197" s="13">
        <f t="shared" si="35"/>
        <v>181</v>
      </c>
      <c r="H197" s="12">
        <v>94</v>
      </c>
      <c r="I197" s="12">
        <v>87</v>
      </c>
      <c r="J197" s="12">
        <v>48</v>
      </c>
      <c r="K197" s="12">
        <v>27</v>
      </c>
      <c r="L197" s="12">
        <v>10</v>
      </c>
      <c r="M197" s="12">
        <v>12</v>
      </c>
      <c r="N197" s="12">
        <v>15</v>
      </c>
      <c r="O197" s="12">
        <v>7</v>
      </c>
      <c r="P197" s="12">
        <v>7</v>
      </c>
      <c r="Q197" s="12">
        <v>6</v>
      </c>
      <c r="R197" s="12">
        <v>4</v>
      </c>
      <c r="S197" s="12">
        <v>6</v>
      </c>
      <c r="T197" s="12">
        <v>7</v>
      </c>
      <c r="U197" s="12">
        <v>27</v>
      </c>
      <c r="V197" s="12">
        <v>5</v>
      </c>
    </row>
    <row r="198" s="3" customFormat="1" ht="22" customHeight="1" spans="1:22">
      <c r="A198" s="44"/>
      <c r="B198" s="42"/>
      <c r="C198" s="45"/>
      <c r="D198" s="14"/>
      <c r="E198" s="12" t="s">
        <v>304</v>
      </c>
      <c r="F198" s="12" t="s">
        <v>49</v>
      </c>
      <c r="G198" s="13">
        <f t="shared" si="35"/>
        <v>20</v>
      </c>
      <c r="H198" s="12">
        <v>10</v>
      </c>
      <c r="I198" s="12">
        <v>10</v>
      </c>
      <c r="J198" s="12">
        <v>6</v>
      </c>
      <c r="K198" s="12">
        <v>4</v>
      </c>
      <c r="L198" s="12">
        <v>2</v>
      </c>
      <c r="M198" s="12">
        <v>2</v>
      </c>
      <c r="N198" s="12">
        <v>2</v>
      </c>
      <c r="O198" s="12">
        <v>0</v>
      </c>
      <c r="P198" s="12">
        <v>0</v>
      </c>
      <c r="Q198" s="12">
        <v>0</v>
      </c>
      <c r="R198" s="12">
        <v>0</v>
      </c>
      <c r="S198" s="12">
        <v>0</v>
      </c>
      <c r="T198" s="12">
        <v>0</v>
      </c>
      <c r="U198" s="12">
        <v>4</v>
      </c>
      <c r="V198" s="12">
        <v>0</v>
      </c>
    </row>
    <row r="199" s="3" customFormat="1" ht="22" customHeight="1" spans="1:22">
      <c r="A199" s="44"/>
      <c r="B199" s="42"/>
      <c r="C199" s="45"/>
      <c r="D199" s="14"/>
      <c r="E199" s="12" t="s">
        <v>305</v>
      </c>
      <c r="F199" s="12" t="s">
        <v>49</v>
      </c>
      <c r="G199" s="13">
        <f t="shared" si="35"/>
        <v>23</v>
      </c>
      <c r="H199" s="12">
        <v>8</v>
      </c>
      <c r="I199" s="12">
        <v>15</v>
      </c>
      <c r="J199" s="12">
        <v>6</v>
      </c>
      <c r="K199" s="12">
        <v>3</v>
      </c>
      <c r="L199" s="12">
        <v>2</v>
      </c>
      <c r="M199" s="12">
        <v>2</v>
      </c>
      <c r="N199" s="12">
        <v>2</v>
      </c>
      <c r="O199" s="12">
        <v>2</v>
      </c>
      <c r="P199" s="12">
        <v>1</v>
      </c>
      <c r="Q199" s="12">
        <v>0</v>
      </c>
      <c r="R199" s="12">
        <v>0</v>
      </c>
      <c r="S199" s="12">
        <v>1</v>
      </c>
      <c r="T199" s="12">
        <v>1</v>
      </c>
      <c r="U199" s="12">
        <v>3</v>
      </c>
      <c r="V199" s="12">
        <v>0</v>
      </c>
    </row>
    <row r="200" s="3" customFormat="1" ht="22" customHeight="1" spans="1:22">
      <c r="A200" s="44"/>
      <c r="B200" s="42"/>
      <c r="C200" s="45"/>
      <c r="D200" s="14" t="s">
        <v>306</v>
      </c>
      <c r="E200" s="12" t="s">
        <v>307</v>
      </c>
      <c r="F200" s="12" t="s">
        <v>49</v>
      </c>
      <c r="G200" s="13">
        <f t="shared" si="35"/>
        <v>19</v>
      </c>
      <c r="H200" s="12">
        <v>13</v>
      </c>
      <c r="I200" s="12">
        <v>6</v>
      </c>
      <c r="J200" s="12">
        <v>5</v>
      </c>
      <c r="K200" s="12">
        <v>2</v>
      </c>
      <c r="L200" s="12">
        <v>2</v>
      </c>
      <c r="M200" s="12">
        <v>2</v>
      </c>
      <c r="N200" s="12">
        <v>2</v>
      </c>
      <c r="O200" s="12">
        <v>1</v>
      </c>
      <c r="P200" s="12">
        <v>1</v>
      </c>
      <c r="Q200" s="12">
        <v>0</v>
      </c>
      <c r="R200" s="12">
        <v>0</v>
      </c>
      <c r="S200" s="12">
        <v>0</v>
      </c>
      <c r="T200" s="12">
        <v>1</v>
      </c>
      <c r="U200" s="12">
        <v>3</v>
      </c>
      <c r="V200" s="12">
        <v>0</v>
      </c>
    </row>
    <row r="201" s="3" customFormat="1" ht="22" customHeight="1" spans="1:22">
      <c r="A201" s="44"/>
      <c r="B201" s="42"/>
      <c r="C201" s="45"/>
      <c r="D201" s="14"/>
      <c r="E201" s="12" t="s">
        <v>308</v>
      </c>
      <c r="F201" s="12" t="s">
        <v>49</v>
      </c>
      <c r="G201" s="13">
        <f t="shared" si="35"/>
        <v>2</v>
      </c>
      <c r="H201" s="12"/>
      <c r="I201" s="12">
        <v>2</v>
      </c>
      <c r="J201" s="12">
        <v>0</v>
      </c>
      <c r="K201" s="12">
        <v>1</v>
      </c>
      <c r="L201" s="12">
        <v>0</v>
      </c>
      <c r="M201" s="12">
        <v>0</v>
      </c>
      <c r="N201" s="12">
        <v>0</v>
      </c>
      <c r="O201" s="12">
        <v>1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</row>
    <row r="202" s="3" customFormat="1" ht="22" customHeight="1" spans="1:22">
      <c r="A202" s="44"/>
      <c r="B202" s="42"/>
      <c r="C202" s="45"/>
      <c r="D202" s="14"/>
      <c r="E202" s="12" t="s">
        <v>309</v>
      </c>
      <c r="F202" s="12" t="s">
        <v>49</v>
      </c>
      <c r="G202" s="13">
        <f t="shared" si="35"/>
        <v>2</v>
      </c>
      <c r="H202" s="12"/>
      <c r="I202" s="12">
        <v>2</v>
      </c>
      <c r="J202" s="12">
        <v>0</v>
      </c>
      <c r="K202" s="12">
        <v>0</v>
      </c>
      <c r="L202" s="12">
        <v>0</v>
      </c>
      <c r="M202" s="12">
        <v>0</v>
      </c>
      <c r="N202" s="12">
        <v>1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1</v>
      </c>
      <c r="V202" s="12">
        <v>0</v>
      </c>
    </row>
    <row r="203" s="3" customFormat="1" ht="22" customHeight="1" spans="1:22">
      <c r="A203" s="44"/>
      <c r="B203" s="42"/>
      <c r="C203" s="45"/>
      <c r="D203" s="14"/>
      <c r="E203" s="12" t="s">
        <v>310</v>
      </c>
      <c r="F203" s="12" t="s">
        <v>49</v>
      </c>
      <c r="G203" s="13">
        <f t="shared" si="35"/>
        <v>19</v>
      </c>
      <c r="H203" s="12">
        <v>13</v>
      </c>
      <c r="I203" s="12">
        <v>6</v>
      </c>
      <c r="J203" s="12">
        <v>5</v>
      </c>
      <c r="K203" s="12">
        <v>3</v>
      </c>
      <c r="L203" s="12">
        <v>2</v>
      </c>
      <c r="M203" s="12">
        <v>2</v>
      </c>
      <c r="N203" s="12">
        <v>2</v>
      </c>
      <c r="O203" s="12">
        <v>1</v>
      </c>
      <c r="P203" s="12">
        <v>1</v>
      </c>
      <c r="Q203" s="12">
        <v>0</v>
      </c>
      <c r="R203" s="12">
        <v>0</v>
      </c>
      <c r="S203" s="12">
        <v>0</v>
      </c>
      <c r="T203" s="12">
        <v>1</v>
      </c>
      <c r="U203" s="12">
        <v>2</v>
      </c>
      <c r="V203" s="12">
        <v>0</v>
      </c>
    </row>
    <row r="204" s="3" customFormat="1" ht="22" customHeight="1" spans="1:22">
      <c r="A204" s="44"/>
      <c r="B204" s="42"/>
      <c r="C204" s="45"/>
      <c r="D204" s="14"/>
      <c r="E204" s="12" t="s">
        <v>311</v>
      </c>
      <c r="F204" s="12" t="s">
        <v>49</v>
      </c>
      <c r="G204" s="13">
        <f t="shared" si="35"/>
        <v>2</v>
      </c>
      <c r="H204" s="12"/>
      <c r="I204" s="12">
        <v>2</v>
      </c>
      <c r="J204" s="12">
        <v>0</v>
      </c>
      <c r="K204" s="12">
        <v>1</v>
      </c>
      <c r="L204" s="12">
        <v>0</v>
      </c>
      <c r="M204" s="12">
        <v>0</v>
      </c>
      <c r="N204" s="12">
        <v>0</v>
      </c>
      <c r="O204" s="12">
        <v>1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</row>
    <row r="205" s="3" customFormat="1" ht="22" customHeight="1" spans="1:22">
      <c r="A205" s="44"/>
      <c r="B205" s="42"/>
      <c r="C205" s="45"/>
      <c r="D205" s="14"/>
      <c r="E205" s="12" t="s">
        <v>312</v>
      </c>
      <c r="F205" s="12" t="s">
        <v>49</v>
      </c>
      <c r="G205" s="13">
        <f t="shared" si="35"/>
        <v>2</v>
      </c>
      <c r="H205" s="12"/>
      <c r="I205" s="12">
        <v>2</v>
      </c>
      <c r="J205" s="12">
        <v>0</v>
      </c>
      <c r="K205" s="12">
        <v>0</v>
      </c>
      <c r="L205" s="12">
        <v>0</v>
      </c>
      <c r="M205" s="12">
        <v>0</v>
      </c>
      <c r="N205" s="12">
        <v>1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1</v>
      </c>
      <c r="V205" s="12">
        <v>0</v>
      </c>
    </row>
    <row r="206" s="3" customFormat="1" ht="22" customHeight="1" spans="1:22">
      <c r="A206" s="44"/>
      <c r="B206" s="42"/>
      <c r="C206" s="45"/>
      <c r="D206" s="14"/>
      <c r="E206" s="12" t="s">
        <v>313</v>
      </c>
      <c r="F206" s="12" t="s">
        <v>49</v>
      </c>
      <c r="G206" s="13">
        <f t="shared" si="35"/>
        <v>16</v>
      </c>
      <c r="H206" s="12">
        <v>5</v>
      </c>
      <c r="I206" s="12">
        <v>11</v>
      </c>
      <c r="J206" s="12">
        <v>4</v>
      </c>
      <c r="K206" s="12">
        <v>3</v>
      </c>
      <c r="L206" s="12">
        <v>2</v>
      </c>
      <c r="M206" s="12">
        <v>1</v>
      </c>
      <c r="N206" s="12">
        <v>2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3</v>
      </c>
      <c r="V206" s="12">
        <v>1</v>
      </c>
    </row>
    <row r="207" s="3" customFormat="1" ht="22" customHeight="1" spans="1:22">
      <c r="A207" s="44"/>
      <c r="B207" s="42"/>
      <c r="C207" s="45"/>
      <c r="D207" s="14" t="s">
        <v>314</v>
      </c>
      <c r="E207" s="12" t="s">
        <v>315</v>
      </c>
      <c r="F207" s="12" t="s">
        <v>49</v>
      </c>
      <c r="G207" s="13">
        <f t="shared" si="35"/>
        <v>40</v>
      </c>
      <c r="H207" s="12">
        <v>20</v>
      </c>
      <c r="I207" s="12">
        <v>20</v>
      </c>
      <c r="J207" s="12">
        <v>10</v>
      </c>
      <c r="K207" s="12">
        <v>6</v>
      </c>
      <c r="L207" s="12">
        <v>2</v>
      </c>
      <c r="M207" s="12">
        <v>2</v>
      </c>
      <c r="N207" s="12">
        <v>4</v>
      </c>
      <c r="O207" s="12">
        <v>2</v>
      </c>
      <c r="P207" s="12">
        <v>2</v>
      </c>
      <c r="Q207" s="12">
        <v>2</v>
      </c>
      <c r="R207" s="12">
        <v>0</v>
      </c>
      <c r="S207" s="12">
        <v>2</v>
      </c>
      <c r="T207" s="12">
        <v>2</v>
      </c>
      <c r="U207" s="12">
        <v>6</v>
      </c>
      <c r="V207" s="12">
        <v>0</v>
      </c>
    </row>
    <row r="208" s="3" customFormat="1" ht="22" customHeight="1" spans="1:22">
      <c r="A208" s="46"/>
      <c r="B208" s="42"/>
      <c r="C208" s="47"/>
      <c r="D208" s="14"/>
      <c r="E208" s="12" t="s">
        <v>316</v>
      </c>
      <c r="F208" s="12" t="s">
        <v>49</v>
      </c>
      <c r="G208" s="13">
        <f t="shared" si="35"/>
        <v>22</v>
      </c>
      <c r="H208" s="12">
        <v>11</v>
      </c>
      <c r="I208" s="12">
        <v>11</v>
      </c>
      <c r="J208" s="12">
        <v>6</v>
      </c>
      <c r="K208" s="12">
        <v>4</v>
      </c>
      <c r="L208" s="12">
        <v>2</v>
      </c>
      <c r="M208" s="12">
        <v>2</v>
      </c>
      <c r="N208" s="12">
        <v>2</v>
      </c>
      <c r="O208" s="12">
        <v>0</v>
      </c>
      <c r="P208" s="12">
        <v>0</v>
      </c>
      <c r="Q208" s="12">
        <v>0</v>
      </c>
      <c r="R208" s="12">
        <v>2</v>
      </c>
      <c r="S208" s="12">
        <v>0</v>
      </c>
      <c r="T208" s="12">
        <v>0</v>
      </c>
      <c r="U208" s="12">
        <v>4</v>
      </c>
      <c r="V208" s="12">
        <v>0</v>
      </c>
    </row>
    <row r="209" s="3" customFormat="1" ht="22" customHeight="1" spans="1:22">
      <c r="A209" s="41">
        <v>30</v>
      </c>
      <c r="B209" s="48" t="s">
        <v>295</v>
      </c>
      <c r="C209" s="49" t="s">
        <v>317</v>
      </c>
      <c r="D209" s="50" t="s">
        <v>318</v>
      </c>
      <c r="E209" s="51" t="s">
        <v>318</v>
      </c>
      <c r="F209" s="51" t="s">
        <v>27</v>
      </c>
      <c r="G209" s="13">
        <f t="shared" si="35"/>
        <v>20</v>
      </c>
      <c r="H209" s="14">
        <v>10</v>
      </c>
      <c r="I209" s="14">
        <v>10</v>
      </c>
      <c r="J209" s="14">
        <v>6</v>
      </c>
      <c r="K209" s="14">
        <v>4</v>
      </c>
      <c r="L209" s="14">
        <v>2</v>
      </c>
      <c r="M209" s="14">
        <v>2</v>
      </c>
      <c r="N209" s="14">
        <v>2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0</v>
      </c>
      <c r="U209" s="14">
        <v>4</v>
      </c>
      <c r="V209" s="14">
        <v>0</v>
      </c>
    </row>
    <row r="210" s="3" customFormat="1" ht="22" customHeight="1" spans="1:22">
      <c r="A210" s="44"/>
      <c r="B210" s="52"/>
      <c r="C210" s="53"/>
      <c r="D210" s="50" t="s">
        <v>319</v>
      </c>
      <c r="E210" s="51" t="s">
        <v>320</v>
      </c>
      <c r="F210" s="51" t="s">
        <v>27</v>
      </c>
      <c r="G210" s="13">
        <f t="shared" si="35"/>
        <v>42</v>
      </c>
      <c r="H210" s="14">
        <v>21</v>
      </c>
      <c r="I210" s="14">
        <v>21</v>
      </c>
      <c r="J210" s="14">
        <v>12</v>
      </c>
      <c r="K210" s="14">
        <v>6</v>
      </c>
      <c r="L210" s="14">
        <v>2</v>
      </c>
      <c r="M210" s="14">
        <v>2</v>
      </c>
      <c r="N210" s="14">
        <v>4</v>
      </c>
      <c r="O210" s="14">
        <v>2</v>
      </c>
      <c r="P210" s="14">
        <v>2</v>
      </c>
      <c r="Q210" s="14">
        <v>2</v>
      </c>
      <c r="R210" s="14">
        <v>0</v>
      </c>
      <c r="S210" s="14">
        <v>2</v>
      </c>
      <c r="T210" s="14">
        <v>2</v>
      </c>
      <c r="U210" s="14">
        <v>6</v>
      </c>
      <c r="V210" s="14">
        <v>0</v>
      </c>
    </row>
    <row r="211" s="3" customFormat="1" ht="22" customHeight="1" spans="1:22">
      <c r="A211" s="44"/>
      <c r="B211" s="52"/>
      <c r="C211" s="53"/>
      <c r="D211" s="50" t="s">
        <v>321</v>
      </c>
      <c r="E211" s="51" t="s">
        <v>321</v>
      </c>
      <c r="F211" s="51" t="s">
        <v>27</v>
      </c>
      <c r="G211" s="13">
        <f t="shared" si="35"/>
        <v>30</v>
      </c>
      <c r="H211" s="12">
        <v>15</v>
      </c>
      <c r="I211" s="12">
        <v>15</v>
      </c>
      <c r="J211" s="12">
        <v>8</v>
      </c>
      <c r="K211" s="12">
        <v>4</v>
      </c>
      <c r="L211" s="12">
        <v>2</v>
      </c>
      <c r="M211" s="12">
        <v>2</v>
      </c>
      <c r="N211" s="12">
        <v>2</v>
      </c>
      <c r="O211" s="12">
        <v>2</v>
      </c>
      <c r="P211" s="12">
        <v>2</v>
      </c>
      <c r="Q211" s="12">
        <v>2</v>
      </c>
      <c r="R211" s="12">
        <v>0</v>
      </c>
      <c r="S211" s="12">
        <v>0</v>
      </c>
      <c r="T211" s="12">
        <v>2</v>
      </c>
      <c r="U211" s="12">
        <v>4</v>
      </c>
      <c r="V211" s="12">
        <v>0</v>
      </c>
    </row>
    <row r="212" s="3" customFormat="1" ht="22" customHeight="1" spans="1:22">
      <c r="A212" s="44"/>
      <c r="B212" s="52"/>
      <c r="C212" s="53"/>
      <c r="D212" s="50" t="s">
        <v>322</v>
      </c>
      <c r="E212" s="51" t="s">
        <v>323</v>
      </c>
      <c r="F212" s="51" t="s">
        <v>27</v>
      </c>
      <c r="G212" s="13">
        <f t="shared" si="35"/>
        <v>30</v>
      </c>
      <c r="H212" s="12">
        <v>15</v>
      </c>
      <c r="I212" s="12">
        <v>15</v>
      </c>
      <c r="J212" s="12">
        <v>8</v>
      </c>
      <c r="K212" s="12">
        <v>4</v>
      </c>
      <c r="L212" s="12">
        <v>2</v>
      </c>
      <c r="M212" s="12">
        <v>2</v>
      </c>
      <c r="N212" s="12">
        <v>2</v>
      </c>
      <c r="O212" s="12">
        <v>2</v>
      </c>
      <c r="P212" s="12">
        <v>2</v>
      </c>
      <c r="Q212" s="12">
        <v>2</v>
      </c>
      <c r="R212" s="12">
        <v>0</v>
      </c>
      <c r="S212" s="12">
        <v>0</v>
      </c>
      <c r="T212" s="12">
        <v>2</v>
      </c>
      <c r="U212" s="12">
        <v>4</v>
      </c>
      <c r="V212" s="12">
        <v>0</v>
      </c>
    </row>
    <row r="213" s="3" customFormat="1" ht="22" customHeight="1" spans="1:22">
      <c r="A213" s="44"/>
      <c r="B213" s="52"/>
      <c r="C213" s="53"/>
      <c r="D213" s="50" t="s">
        <v>322</v>
      </c>
      <c r="E213" s="51" t="s">
        <v>324</v>
      </c>
      <c r="F213" s="51" t="s">
        <v>27</v>
      </c>
      <c r="G213" s="13">
        <f t="shared" si="35"/>
        <v>10</v>
      </c>
      <c r="H213" s="12">
        <v>5</v>
      </c>
      <c r="I213" s="12">
        <v>5</v>
      </c>
      <c r="J213" s="12">
        <v>2</v>
      </c>
      <c r="K213" s="12">
        <v>2</v>
      </c>
      <c r="L213" s="12">
        <v>2</v>
      </c>
      <c r="M213" s="12">
        <v>0</v>
      </c>
      <c r="N213" s="12">
        <v>2</v>
      </c>
      <c r="O213" s="12">
        <v>0</v>
      </c>
      <c r="P213" s="12">
        <v>0</v>
      </c>
      <c r="Q213" s="12">
        <v>0</v>
      </c>
      <c r="R213" s="12">
        <v>0</v>
      </c>
      <c r="S213" s="12">
        <v>0</v>
      </c>
      <c r="T213" s="12">
        <v>0</v>
      </c>
      <c r="U213" s="12">
        <v>2</v>
      </c>
      <c r="V213" s="12">
        <v>0</v>
      </c>
    </row>
    <row r="214" s="3" customFormat="1" ht="22" customHeight="1" spans="1:22">
      <c r="A214" s="44"/>
      <c r="B214" s="52"/>
      <c r="C214" s="53"/>
      <c r="D214" s="50" t="s">
        <v>325</v>
      </c>
      <c r="E214" s="51" t="s">
        <v>326</v>
      </c>
      <c r="F214" s="51" t="s">
        <v>27</v>
      </c>
      <c r="G214" s="13">
        <f t="shared" si="35"/>
        <v>30</v>
      </c>
      <c r="H214" s="12">
        <v>15</v>
      </c>
      <c r="I214" s="12">
        <v>15</v>
      </c>
      <c r="J214" s="12">
        <v>8</v>
      </c>
      <c r="K214" s="12">
        <v>4</v>
      </c>
      <c r="L214" s="12">
        <v>2</v>
      </c>
      <c r="M214" s="12">
        <v>2</v>
      </c>
      <c r="N214" s="12">
        <v>2</v>
      </c>
      <c r="O214" s="12">
        <v>2</v>
      </c>
      <c r="P214" s="12">
        <v>2</v>
      </c>
      <c r="Q214" s="12">
        <v>0</v>
      </c>
      <c r="R214" s="12">
        <v>0</v>
      </c>
      <c r="S214" s="12">
        <v>0</v>
      </c>
      <c r="T214" s="12">
        <v>2</v>
      </c>
      <c r="U214" s="12">
        <v>4</v>
      </c>
      <c r="V214" s="12">
        <v>2</v>
      </c>
    </row>
    <row r="215" s="3" customFormat="1" ht="22" customHeight="1" spans="1:22">
      <c r="A215" s="44"/>
      <c r="B215" s="52"/>
      <c r="C215" s="53"/>
      <c r="D215" s="50" t="s">
        <v>327</v>
      </c>
      <c r="E215" s="51" t="s">
        <v>328</v>
      </c>
      <c r="F215" s="51" t="s">
        <v>27</v>
      </c>
      <c r="G215" s="13">
        <f t="shared" si="35"/>
        <v>30</v>
      </c>
      <c r="H215" s="12">
        <v>15</v>
      </c>
      <c r="I215" s="12">
        <v>15</v>
      </c>
      <c r="J215" s="12">
        <v>8</v>
      </c>
      <c r="K215" s="12">
        <v>4</v>
      </c>
      <c r="L215" s="12">
        <v>2</v>
      </c>
      <c r="M215" s="12">
        <v>2</v>
      </c>
      <c r="N215" s="12">
        <v>2</v>
      </c>
      <c r="O215" s="12">
        <v>2</v>
      </c>
      <c r="P215" s="12">
        <v>2</v>
      </c>
      <c r="Q215" s="12">
        <v>0</v>
      </c>
      <c r="R215" s="12">
        <v>2</v>
      </c>
      <c r="S215" s="12">
        <v>0</v>
      </c>
      <c r="T215" s="12">
        <v>2</v>
      </c>
      <c r="U215" s="12">
        <v>4</v>
      </c>
      <c r="V215" s="12">
        <v>0</v>
      </c>
    </row>
    <row r="216" s="3" customFormat="1" ht="22" customHeight="1" spans="1:22">
      <c r="A216" s="44"/>
      <c r="B216" s="52"/>
      <c r="C216" s="53"/>
      <c r="D216" s="50" t="s">
        <v>327</v>
      </c>
      <c r="E216" s="51" t="s">
        <v>329</v>
      </c>
      <c r="F216" s="51" t="s">
        <v>27</v>
      </c>
      <c r="G216" s="13">
        <f t="shared" si="35"/>
        <v>30</v>
      </c>
      <c r="H216" s="12">
        <v>15</v>
      </c>
      <c r="I216" s="12">
        <v>15</v>
      </c>
      <c r="J216" s="12">
        <v>8</v>
      </c>
      <c r="K216" s="12">
        <v>4</v>
      </c>
      <c r="L216" s="12">
        <v>2</v>
      </c>
      <c r="M216" s="12">
        <v>2</v>
      </c>
      <c r="N216" s="12">
        <v>2</v>
      </c>
      <c r="O216" s="12">
        <v>2</v>
      </c>
      <c r="P216" s="12">
        <v>2</v>
      </c>
      <c r="Q216" s="12">
        <v>0</v>
      </c>
      <c r="R216" s="12">
        <v>0</v>
      </c>
      <c r="S216" s="12">
        <v>0</v>
      </c>
      <c r="T216" s="12">
        <v>2</v>
      </c>
      <c r="U216" s="12">
        <v>4</v>
      </c>
      <c r="V216" s="12">
        <v>2</v>
      </c>
    </row>
    <row r="217" s="3" customFormat="1" ht="22" customHeight="1" spans="1:22">
      <c r="A217" s="44"/>
      <c r="B217" s="52"/>
      <c r="C217" s="53"/>
      <c r="D217" s="50" t="s">
        <v>327</v>
      </c>
      <c r="E217" s="51" t="s">
        <v>330</v>
      </c>
      <c r="F217" s="51" t="s">
        <v>27</v>
      </c>
      <c r="G217" s="13">
        <f t="shared" si="35"/>
        <v>10</v>
      </c>
      <c r="H217" s="12">
        <v>5</v>
      </c>
      <c r="I217" s="12">
        <v>5</v>
      </c>
      <c r="J217" s="12">
        <v>2</v>
      </c>
      <c r="K217" s="12">
        <v>2</v>
      </c>
      <c r="L217" s="12">
        <v>0</v>
      </c>
      <c r="M217" s="12">
        <v>2</v>
      </c>
      <c r="N217" s="12">
        <v>2</v>
      </c>
      <c r="O217" s="12">
        <v>0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2</v>
      </c>
      <c r="V217" s="12">
        <v>0</v>
      </c>
    </row>
    <row r="218" s="3" customFormat="1" ht="22" customHeight="1" spans="1:22">
      <c r="A218" s="44"/>
      <c r="B218" s="52"/>
      <c r="C218" s="53"/>
      <c r="D218" s="50" t="s">
        <v>331</v>
      </c>
      <c r="E218" s="51" t="s">
        <v>332</v>
      </c>
      <c r="F218" s="51" t="s">
        <v>27</v>
      </c>
      <c r="G218" s="13">
        <f t="shared" si="35"/>
        <v>30</v>
      </c>
      <c r="H218" s="12">
        <v>15</v>
      </c>
      <c r="I218" s="12">
        <v>15</v>
      </c>
      <c r="J218" s="12">
        <v>8</v>
      </c>
      <c r="K218" s="12">
        <v>4</v>
      </c>
      <c r="L218" s="12">
        <v>2</v>
      </c>
      <c r="M218" s="12">
        <v>2</v>
      </c>
      <c r="N218" s="12">
        <v>2</v>
      </c>
      <c r="O218" s="12">
        <v>2</v>
      </c>
      <c r="P218" s="12">
        <v>2</v>
      </c>
      <c r="Q218" s="12">
        <v>0</v>
      </c>
      <c r="R218" s="12">
        <v>0</v>
      </c>
      <c r="S218" s="12">
        <v>0</v>
      </c>
      <c r="T218" s="12">
        <v>2</v>
      </c>
      <c r="U218" s="12">
        <v>4</v>
      </c>
      <c r="V218" s="12">
        <v>2</v>
      </c>
    </row>
    <row r="219" s="3" customFormat="1" ht="22" customHeight="1" spans="1:22">
      <c r="A219" s="44"/>
      <c r="B219" s="52"/>
      <c r="C219" s="53"/>
      <c r="D219" s="50" t="s">
        <v>333</v>
      </c>
      <c r="E219" s="51" t="s">
        <v>334</v>
      </c>
      <c r="F219" s="51" t="s">
        <v>27</v>
      </c>
      <c r="G219" s="13">
        <f t="shared" si="35"/>
        <v>20</v>
      </c>
      <c r="H219" s="12">
        <v>10</v>
      </c>
      <c r="I219" s="12">
        <v>10</v>
      </c>
      <c r="J219" s="12">
        <v>6</v>
      </c>
      <c r="K219" s="12">
        <v>4</v>
      </c>
      <c r="L219" s="12">
        <v>2</v>
      </c>
      <c r="M219" s="12">
        <v>2</v>
      </c>
      <c r="N219" s="12">
        <v>2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4</v>
      </c>
      <c r="V219" s="12">
        <v>0</v>
      </c>
    </row>
    <row r="220" s="3" customFormat="1" ht="22" customHeight="1" spans="1:22">
      <c r="A220" s="44"/>
      <c r="B220" s="52"/>
      <c r="C220" s="53"/>
      <c r="D220" s="50" t="s">
        <v>333</v>
      </c>
      <c r="E220" s="54" t="s">
        <v>335</v>
      </c>
      <c r="F220" s="51" t="s">
        <v>27</v>
      </c>
      <c r="G220" s="13">
        <f t="shared" si="35"/>
        <v>30</v>
      </c>
      <c r="H220" s="12">
        <v>15</v>
      </c>
      <c r="I220" s="12">
        <v>15</v>
      </c>
      <c r="J220" s="12">
        <v>8</v>
      </c>
      <c r="K220" s="12">
        <v>4</v>
      </c>
      <c r="L220" s="12">
        <v>2</v>
      </c>
      <c r="M220" s="12">
        <v>2</v>
      </c>
      <c r="N220" s="12">
        <v>2</v>
      </c>
      <c r="O220" s="12">
        <v>2</v>
      </c>
      <c r="P220" s="12">
        <v>2</v>
      </c>
      <c r="Q220" s="12">
        <v>0</v>
      </c>
      <c r="R220" s="12">
        <v>0</v>
      </c>
      <c r="S220" s="12">
        <v>0</v>
      </c>
      <c r="T220" s="12">
        <v>2</v>
      </c>
      <c r="U220" s="12">
        <v>4</v>
      </c>
      <c r="V220" s="12">
        <v>2</v>
      </c>
    </row>
    <row r="221" s="3" customFormat="1" ht="22" customHeight="1" spans="1:22">
      <c r="A221" s="44"/>
      <c r="B221" s="52"/>
      <c r="C221" s="53"/>
      <c r="D221" s="50" t="s">
        <v>333</v>
      </c>
      <c r="E221" s="51" t="s">
        <v>336</v>
      </c>
      <c r="F221" s="51" t="s">
        <v>27</v>
      </c>
      <c r="G221" s="13">
        <f t="shared" ref="G221:G258" si="36">SUM(H221:I221)</f>
        <v>30</v>
      </c>
      <c r="H221" s="12">
        <v>15</v>
      </c>
      <c r="I221" s="12">
        <v>15</v>
      </c>
      <c r="J221" s="12">
        <v>8</v>
      </c>
      <c r="K221" s="12">
        <v>4</v>
      </c>
      <c r="L221" s="12">
        <v>2</v>
      </c>
      <c r="M221" s="12">
        <v>2</v>
      </c>
      <c r="N221" s="12">
        <v>2</v>
      </c>
      <c r="O221" s="12">
        <v>2</v>
      </c>
      <c r="P221" s="12">
        <v>2</v>
      </c>
      <c r="Q221" s="12">
        <v>2</v>
      </c>
      <c r="R221" s="12">
        <v>0</v>
      </c>
      <c r="S221" s="12">
        <v>0</v>
      </c>
      <c r="T221" s="12">
        <v>2</v>
      </c>
      <c r="U221" s="12">
        <v>4</v>
      </c>
      <c r="V221" s="12">
        <v>0</v>
      </c>
    </row>
    <row r="222" s="3" customFormat="1" ht="22" customHeight="1" spans="1:22">
      <c r="A222" s="44"/>
      <c r="B222" s="52"/>
      <c r="C222" s="53"/>
      <c r="D222" s="14" t="s">
        <v>337</v>
      </c>
      <c r="E222" s="14" t="s">
        <v>338</v>
      </c>
      <c r="F222" s="14" t="s">
        <v>27</v>
      </c>
      <c r="G222" s="13">
        <f t="shared" si="36"/>
        <v>10</v>
      </c>
      <c r="H222" s="12">
        <v>5</v>
      </c>
      <c r="I222" s="12">
        <v>5</v>
      </c>
      <c r="J222" s="12">
        <v>2</v>
      </c>
      <c r="K222" s="12">
        <v>2</v>
      </c>
      <c r="L222" s="12">
        <v>2</v>
      </c>
      <c r="M222" s="12">
        <v>2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0</v>
      </c>
      <c r="U222" s="12">
        <v>2</v>
      </c>
      <c r="V222" s="12">
        <v>0</v>
      </c>
    </row>
    <row r="223" s="3" customFormat="1" ht="22" customHeight="1" spans="1:22">
      <c r="A223" s="44"/>
      <c r="B223" s="52"/>
      <c r="C223" s="53"/>
      <c r="D223" s="50" t="s">
        <v>325</v>
      </c>
      <c r="E223" s="51" t="s">
        <v>339</v>
      </c>
      <c r="F223" s="51" t="s">
        <v>27</v>
      </c>
      <c r="G223" s="13">
        <f t="shared" si="36"/>
        <v>42</v>
      </c>
      <c r="H223" s="14">
        <v>21</v>
      </c>
      <c r="I223" s="14">
        <v>21</v>
      </c>
      <c r="J223" s="14">
        <v>12</v>
      </c>
      <c r="K223" s="14">
        <v>6</v>
      </c>
      <c r="L223" s="14">
        <v>2</v>
      </c>
      <c r="M223" s="14">
        <v>2</v>
      </c>
      <c r="N223" s="14">
        <v>4</v>
      </c>
      <c r="O223" s="14">
        <v>2</v>
      </c>
      <c r="P223" s="14">
        <v>2</v>
      </c>
      <c r="Q223" s="14">
        <v>2</v>
      </c>
      <c r="R223" s="14">
        <v>0</v>
      </c>
      <c r="S223" s="14">
        <v>2</v>
      </c>
      <c r="T223" s="14">
        <v>2</v>
      </c>
      <c r="U223" s="14">
        <v>6</v>
      </c>
      <c r="V223" s="14">
        <v>0</v>
      </c>
    </row>
    <row r="224" s="3" customFormat="1" ht="22" customHeight="1" spans="1:22">
      <c r="A224" s="44"/>
      <c r="B224" s="52"/>
      <c r="C224" s="53"/>
      <c r="D224" s="50" t="s">
        <v>325</v>
      </c>
      <c r="E224" s="51" t="s">
        <v>340</v>
      </c>
      <c r="F224" s="51" t="s">
        <v>27</v>
      </c>
      <c r="G224" s="13">
        <f t="shared" si="36"/>
        <v>21</v>
      </c>
      <c r="H224" s="12">
        <v>11</v>
      </c>
      <c r="I224" s="12">
        <v>10</v>
      </c>
      <c r="J224" s="12">
        <v>6</v>
      </c>
      <c r="K224" s="12">
        <v>4</v>
      </c>
      <c r="L224" s="12">
        <v>2</v>
      </c>
      <c r="M224" s="12">
        <v>2</v>
      </c>
      <c r="N224" s="12">
        <v>2</v>
      </c>
      <c r="O224" s="12">
        <v>0</v>
      </c>
      <c r="P224" s="12">
        <v>1</v>
      </c>
      <c r="Q224" s="12">
        <v>0</v>
      </c>
      <c r="R224" s="12">
        <v>0</v>
      </c>
      <c r="S224" s="12">
        <v>0</v>
      </c>
      <c r="T224" s="12">
        <v>0</v>
      </c>
      <c r="U224" s="12">
        <v>4</v>
      </c>
      <c r="V224" s="12">
        <v>0</v>
      </c>
    </row>
    <row r="225" s="3" customFormat="1" ht="22" customHeight="1" spans="1:22">
      <c r="A225" s="44"/>
      <c r="B225" s="52"/>
      <c r="C225" s="53"/>
      <c r="D225" s="50" t="s">
        <v>325</v>
      </c>
      <c r="E225" s="51" t="s">
        <v>341</v>
      </c>
      <c r="F225" s="51" t="s">
        <v>27</v>
      </c>
      <c r="G225" s="13">
        <f t="shared" si="36"/>
        <v>21</v>
      </c>
      <c r="H225" s="12">
        <v>10</v>
      </c>
      <c r="I225" s="12">
        <v>11</v>
      </c>
      <c r="J225" s="12">
        <v>6</v>
      </c>
      <c r="K225" s="12">
        <v>4</v>
      </c>
      <c r="L225" s="12">
        <v>2</v>
      </c>
      <c r="M225" s="12">
        <v>2</v>
      </c>
      <c r="N225" s="12">
        <v>2</v>
      </c>
      <c r="O225" s="12">
        <v>0</v>
      </c>
      <c r="P225" s="12">
        <v>1</v>
      </c>
      <c r="Q225" s="12">
        <v>0</v>
      </c>
      <c r="R225" s="12">
        <v>0</v>
      </c>
      <c r="S225" s="12">
        <v>0</v>
      </c>
      <c r="T225" s="12">
        <v>0</v>
      </c>
      <c r="U225" s="12">
        <v>4</v>
      </c>
      <c r="V225" s="12">
        <v>0</v>
      </c>
    </row>
    <row r="226" s="3" customFormat="1" ht="22" customHeight="1" spans="1:22">
      <c r="A226" s="44"/>
      <c r="B226" s="52"/>
      <c r="C226" s="53"/>
      <c r="D226" s="50" t="s">
        <v>325</v>
      </c>
      <c r="E226" s="51" t="s">
        <v>342</v>
      </c>
      <c r="F226" s="51" t="s">
        <v>27</v>
      </c>
      <c r="G226" s="13">
        <f t="shared" si="36"/>
        <v>24</v>
      </c>
      <c r="H226" s="14">
        <v>12</v>
      </c>
      <c r="I226" s="14">
        <v>12</v>
      </c>
      <c r="J226" s="14">
        <v>6</v>
      </c>
      <c r="K226" s="14">
        <v>4</v>
      </c>
      <c r="L226" s="14">
        <v>2</v>
      </c>
      <c r="M226" s="14">
        <v>2</v>
      </c>
      <c r="N226" s="14">
        <v>2</v>
      </c>
      <c r="O226" s="14">
        <v>0</v>
      </c>
      <c r="P226" s="14">
        <v>0</v>
      </c>
      <c r="Q226" s="14">
        <v>2</v>
      </c>
      <c r="R226" s="14">
        <v>0</v>
      </c>
      <c r="S226" s="14">
        <v>0</v>
      </c>
      <c r="T226" s="14">
        <v>2</v>
      </c>
      <c r="U226" s="14">
        <v>4</v>
      </c>
      <c r="V226" s="14">
        <v>0</v>
      </c>
    </row>
    <row r="227" s="3" customFormat="1" ht="22" customHeight="1" spans="1:22">
      <c r="A227" s="44"/>
      <c r="B227" s="52"/>
      <c r="C227" s="53"/>
      <c r="D227" s="50" t="s">
        <v>327</v>
      </c>
      <c r="E227" s="51" t="s">
        <v>343</v>
      </c>
      <c r="F227" s="51" t="s">
        <v>27</v>
      </c>
      <c r="G227" s="13">
        <f t="shared" si="36"/>
        <v>42</v>
      </c>
      <c r="H227" s="14">
        <v>21</v>
      </c>
      <c r="I227" s="14">
        <v>21</v>
      </c>
      <c r="J227" s="14">
        <v>12</v>
      </c>
      <c r="K227" s="14">
        <v>6</v>
      </c>
      <c r="L227" s="14">
        <v>2</v>
      </c>
      <c r="M227" s="14">
        <v>2</v>
      </c>
      <c r="N227" s="14">
        <v>4</v>
      </c>
      <c r="O227" s="14">
        <v>2</v>
      </c>
      <c r="P227" s="14">
        <v>2</v>
      </c>
      <c r="Q227" s="14">
        <v>2</v>
      </c>
      <c r="R227" s="14">
        <v>0</v>
      </c>
      <c r="S227" s="14">
        <v>2</v>
      </c>
      <c r="T227" s="14">
        <v>2</v>
      </c>
      <c r="U227" s="14">
        <v>6</v>
      </c>
      <c r="V227" s="14">
        <v>0</v>
      </c>
    </row>
    <row r="228" s="3" customFormat="1" ht="22" customHeight="1" spans="1:22">
      <c r="A228" s="46"/>
      <c r="B228" s="55"/>
      <c r="C228" s="53"/>
      <c r="D228" s="50" t="s">
        <v>344</v>
      </c>
      <c r="E228" s="51" t="s">
        <v>345</v>
      </c>
      <c r="F228" s="51" t="s">
        <v>27</v>
      </c>
      <c r="G228" s="13">
        <f t="shared" si="36"/>
        <v>21</v>
      </c>
      <c r="H228" s="12">
        <v>11</v>
      </c>
      <c r="I228" s="12">
        <v>10</v>
      </c>
      <c r="J228" s="12">
        <v>6</v>
      </c>
      <c r="K228" s="12">
        <v>4</v>
      </c>
      <c r="L228" s="12">
        <v>2</v>
      </c>
      <c r="M228" s="12">
        <v>2</v>
      </c>
      <c r="N228" s="12">
        <v>2</v>
      </c>
      <c r="O228" s="12">
        <v>1</v>
      </c>
      <c r="P228" s="12">
        <v>0</v>
      </c>
      <c r="Q228" s="12">
        <v>0</v>
      </c>
      <c r="R228" s="12">
        <v>0</v>
      </c>
      <c r="S228" s="12">
        <v>0</v>
      </c>
      <c r="T228" s="12">
        <v>0</v>
      </c>
      <c r="U228" s="12">
        <v>4</v>
      </c>
      <c r="V228" s="12">
        <v>0</v>
      </c>
    </row>
    <row r="229" s="3" customFormat="1" ht="22" customHeight="1" spans="1:22">
      <c r="A229" s="41">
        <v>30</v>
      </c>
      <c r="B229" s="48" t="s">
        <v>295</v>
      </c>
      <c r="C229" s="50" t="s">
        <v>317</v>
      </c>
      <c r="D229" s="50" t="s">
        <v>344</v>
      </c>
      <c r="E229" s="51" t="s">
        <v>346</v>
      </c>
      <c r="F229" s="51" t="s">
        <v>27</v>
      </c>
      <c r="G229" s="13">
        <f t="shared" si="36"/>
        <v>21</v>
      </c>
      <c r="H229" s="12">
        <v>10</v>
      </c>
      <c r="I229" s="12">
        <v>11</v>
      </c>
      <c r="J229" s="12">
        <v>6</v>
      </c>
      <c r="K229" s="12">
        <v>4</v>
      </c>
      <c r="L229" s="12">
        <v>2</v>
      </c>
      <c r="M229" s="12">
        <v>2</v>
      </c>
      <c r="N229" s="12">
        <v>2</v>
      </c>
      <c r="O229" s="12">
        <v>1</v>
      </c>
      <c r="P229" s="12">
        <v>0</v>
      </c>
      <c r="Q229" s="12">
        <v>0</v>
      </c>
      <c r="R229" s="12">
        <v>0</v>
      </c>
      <c r="S229" s="12">
        <v>0</v>
      </c>
      <c r="T229" s="12">
        <v>0</v>
      </c>
      <c r="U229" s="12">
        <v>4</v>
      </c>
      <c r="V229" s="12">
        <v>0</v>
      </c>
    </row>
    <row r="230" s="3" customFormat="1" ht="22" customHeight="1" spans="1:22">
      <c r="A230" s="44"/>
      <c r="B230" s="52"/>
      <c r="C230" s="14" t="s">
        <v>347</v>
      </c>
      <c r="D230" s="14" t="s">
        <v>348</v>
      </c>
      <c r="E230" s="56" t="s">
        <v>349</v>
      </c>
      <c r="F230" s="56" t="s">
        <v>49</v>
      </c>
      <c r="G230" s="13">
        <f t="shared" si="36"/>
        <v>52</v>
      </c>
      <c r="H230" s="12">
        <v>22</v>
      </c>
      <c r="I230" s="12">
        <v>30</v>
      </c>
      <c r="J230" s="12">
        <v>14</v>
      </c>
      <c r="K230" s="12">
        <v>8</v>
      </c>
      <c r="L230" s="12">
        <v>3</v>
      </c>
      <c r="M230" s="12">
        <v>4</v>
      </c>
      <c r="N230" s="12">
        <v>4</v>
      </c>
      <c r="O230" s="12">
        <v>2</v>
      </c>
      <c r="P230" s="12">
        <v>2</v>
      </c>
      <c r="Q230" s="12">
        <v>2</v>
      </c>
      <c r="R230" s="12">
        <v>1</v>
      </c>
      <c r="S230" s="12">
        <v>2</v>
      </c>
      <c r="T230" s="12">
        <v>2</v>
      </c>
      <c r="U230" s="12">
        <v>7</v>
      </c>
      <c r="V230" s="12">
        <v>1</v>
      </c>
    </row>
    <row r="231" s="3" customFormat="1" ht="22" customHeight="1" spans="1:22">
      <c r="A231" s="44"/>
      <c r="B231" s="52"/>
      <c r="C231" s="14"/>
      <c r="D231" s="14"/>
      <c r="E231" s="56" t="s">
        <v>350</v>
      </c>
      <c r="F231" s="56" t="s">
        <v>49</v>
      </c>
      <c r="G231" s="13">
        <f t="shared" si="36"/>
        <v>40</v>
      </c>
      <c r="H231" s="12">
        <v>22</v>
      </c>
      <c r="I231" s="12">
        <v>18</v>
      </c>
      <c r="J231" s="12">
        <v>11</v>
      </c>
      <c r="K231" s="12">
        <v>5</v>
      </c>
      <c r="L231" s="12">
        <v>2</v>
      </c>
      <c r="M231" s="12">
        <v>3</v>
      </c>
      <c r="N231" s="12">
        <v>3</v>
      </c>
      <c r="O231" s="12">
        <v>2</v>
      </c>
      <c r="P231" s="12">
        <v>2</v>
      </c>
      <c r="Q231" s="12">
        <v>2</v>
      </c>
      <c r="R231" s="12">
        <v>0</v>
      </c>
      <c r="S231" s="12">
        <v>2</v>
      </c>
      <c r="T231" s="12">
        <v>2</v>
      </c>
      <c r="U231" s="12">
        <v>6</v>
      </c>
      <c r="V231" s="12">
        <v>0</v>
      </c>
    </row>
    <row r="232" s="3" customFormat="1" ht="22" customHeight="1" spans="1:22">
      <c r="A232" s="44"/>
      <c r="B232" s="52"/>
      <c r="C232" s="14"/>
      <c r="D232" s="14"/>
      <c r="E232" s="56" t="s">
        <v>351</v>
      </c>
      <c r="F232" s="56" t="s">
        <v>49</v>
      </c>
      <c r="G232" s="13">
        <f t="shared" si="36"/>
        <v>40</v>
      </c>
      <c r="H232" s="12">
        <v>22</v>
      </c>
      <c r="I232" s="12">
        <v>18</v>
      </c>
      <c r="J232" s="12">
        <v>11</v>
      </c>
      <c r="K232" s="12">
        <v>5</v>
      </c>
      <c r="L232" s="12">
        <v>2</v>
      </c>
      <c r="M232" s="12">
        <v>3</v>
      </c>
      <c r="N232" s="12">
        <v>3</v>
      </c>
      <c r="O232" s="12">
        <v>2</v>
      </c>
      <c r="P232" s="12">
        <v>2</v>
      </c>
      <c r="Q232" s="12">
        <v>2</v>
      </c>
      <c r="R232" s="12">
        <v>0</v>
      </c>
      <c r="S232" s="12">
        <v>2</v>
      </c>
      <c r="T232" s="12">
        <v>2</v>
      </c>
      <c r="U232" s="12">
        <v>6</v>
      </c>
      <c r="V232" s="12">
        <v>0</v>
      </c>
    </row>
    <row r="233" s="3" customFormat="1" ht="22" customHeight="1" spans="1:22">
      <c r="A233" s="44"/>
      <c r="B233" s="52"/>
      <c r="C233" s="14"/>
      <c r="D233" s="14" t="s">
        <v>352</v>
      </c>
      <c r="E233" s="56" t="s">
        <v>353</v>
      </c>
      <c r="F233" s="56" t="s">
        <v>49</v>
      </c>
      <c r="G233" s="13">
        <f t="shared" si="36"/>
        <v>24</v>
      </c>
      <c r="H233" s="12">
        <v>12</v>
      </c>
      <c r="I233" s="12">
        <v>12</v>
      </c>
      <c r="J233" s="12">
        <v>6</v>
      </c>
      <c r="K233" s="12">
        <v>4</v>
      </c>
      <c r="L233" s="12">
        <v>2</v>
      </c>
      <c r="M233" s="12">
        <v>2</v>
      </c>
      <c r="N233" s="12">
        <v>2</v>
      </c>
      <c r="O233" s="12">
        <v>2</v>
      </c>
      <c r="P233" s="12">
        <v>0</v>
      </c>
      <c r="Q233" s="12">
        <v>0</v>
      </c>
      <c r="R233" s="12">
        <v>0</v>
      </c>
      <c r="S233" s="12">
        <v>0</v>
      </c>
      <c r="T233" s="12">
        <v>2</v>
      </c>
      <c r="U233" s="12">
        <v>4</v>
      </c>
      <c r="V233" s="12">
        <v>0</v>
      </c>
    </row>
    <row r="234" s="3" customFormat="1" ht="22" customHeight="1" spans="1:22">
      <c r="A234" s="44"/>
      <c r="B234" s="52"/>
      <c r="C234" s="14"/>
      <c r="D234" s="14"/>
      <c r="E234" s="56" t="s">
        <v>354</v>
      </c>
      <c r="F234" s="56" t="s">
        <v>49</v>
      </c>
      <c r="G234" s="13">
        <f t="shared" si="36"/>
        <v>14</v>
      </c>
      <c r="H234" s="12">
        <v>7</v>
      </c>
      <c r="I234" s="12">
        <v>7</v>
      </c>
      <c r="J234" s="12">
        <v>4</v>
      </c>
      <c r="K234" s="12">
        <v>2</v>
      </c>
      <c r="L234" s="12">
        <v>2</v>
      </c>
      <c r="M234" s="12">
        <v>2</v>
      </c>
      <c r="N234" s="12">
        <v>2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2</v>
      </c>
      <c r="V234" s="12">
        <v>0</v>
      </c>
    </row>
    <row r="235" s="3" customFormat="1" ht="22" customHeight="1" spans="1:22">
      <c r="A235" s="46"/>
      <c r="B235" s="55"/>
      <c r="C235" s="14"/>
      <c r="D235" s="14"/>
      <c r="E235" s="56" t="s">
        <v>355</v>
      </c>
      <c r="F235" s="56" t="s">
        <v>49</v>
      </c>
      <c r="G235" s="13">
        <f t="shared" si="36"/>
        <v>14</v>
      </c>
      <c r="H235" s="12">
        <v>7</v>
      </c>
      <c r="I235" s="12">
        <v>7</v>
      </c>
      <c r="J235" s="12">
        <v>4</v>
      </c>
      <c r="K235" s="12">
        <v>2</v>
      </c>
      <c r="L235" s="12">
        <v>2</v>
      </c>
      <c r="M235" s="12">
        <v>2</v>
      </c>
      <c r="N235" s="12">
        <v>2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2</v>
      </c>
      <c r="V235" s="12">
        <v>0</v>
      </c>
    </row>
    <row r="236" s="3" customFormat="1" ht="22" customHeight="1" spans="1:22">
      <c r="A236" s="57">
        <v>30</v>
      </c>
      <c r="B236" s="42" t="s">
        <v>295</v>
      </c>
      <c r="C236" s="14" t="s">
        <v>356</v>
      </c>
      <c r="D236" s="14" t="s">
        <v>357</v>
      </c>
      <c r="E236" s="14" t="s">
        <v>358</v>
      </c>
      <c r="F236" s="58" t="s">
        <v>27</v>
      </c>
      <c r="G236" s="13">
        <f t="shared" si="36"/>
        <v>12</v>
      </c>
      <c r="H236" s="12">
        <v>6</v>
      </c>
      <c r="I236" s="12">
        <v>6</v>
      </c>
      <c r="J236" s="12">
        <v>2</v>
      </c>
      <c r="K236" s="12">
        <v>2</v>
      </c>
      <c r="L236" s="12">
        <v>2</v>
      </c>
      <c r="M236" s="12">
        <v>2</v>
      </c>
      <c r="N236" s="12">
        <v>2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2</v>
      </c>
      <c r="V236" s="12">
        <v>0</v>
      </c>
    </row>
    <row r="237" s="3" customFormat="1" ht="22" customHeight="1" spans="1:22">
      <c r="A237" s="57"/>
      <c r="B237" s="42"/>
      <c r="C237" s="14"/>
      <c r="D237" s="14"/>
      <c r="E237" s="14" t="s">
        <v>359</v>
      </c>
      <c r="F237" s="58" t="s">
        <v>27</v>
      </c>
      <c r="G237" s="13">
        <f t="shared" si="36"/>
        <v>12</v>
      </c>
      <c r="H237" s="12">
        <v>6</v>
      </c>
      <c r="I237" s="12">
        <v>6</v>
      </c>
      <c r="J237" s="12">
        <v>2</v>
      </c>
      <c r="K237" s="12">
        <v>2</v>
      </c>
      <c r="L237" s="12">
        <v>0</v>
      </c>
      <c r="M237" s="12">
        <v>2</v>
      </c>
      <c r="N237" s="12">
        <v>0</v>
      </c>
      <c r="O237" s="12">
        <v>2</v>
      </c>
      <c r="P237" s="12">
        <v>2</v>
      </c>
      <c r="Q237" s="12">
        <v>0</v>
      </c>
      <c r="R237" s="12">
        <v>0</v>
      </c>
      <c r="S237" s="12">
        <v>0</v>
      </c>
      <c r="T237" s="12">
        <v>0</v>
      </c>
      <c r="U237" s="12">
        <v>2</v>
      </c>
      <c r="V237" s="12">
        <v>0</v>
      </c>
    </row>
    <row r="238" s="3" customFormat="1" ht="22" customHeight="1" spans="1:22">
      <c r="A238" s="57"/>
      <c r="B238" s="42"/>
      <c r="C238" s="14"/>
      <c r="D238" s="14" t="s">
        <v>360</v>
      </c>
      <c r="E238" s="14" t="s">
        <v>361</v>
      </c>
      <c r="F238" s="58" t="s">
        <v>27</v>
      </c>
      <c r="G238" s="13">
        <f t="shared" si="36"/>
        <v>12</v>
      </c>
      <c r="H238" s="12">
        <v>6</v>
      </c>
      <c r="I238" s="12">
        <v>6</v>
      </c>
      <c r="J238" s="12">
        <v>2</v>
      </c>
      <c r="K238" s="12">
        <v>2</v>
      </c>
      <c r="L238" s="12">
        <v>0</v>
      </c>
      <c r="M238" s="12">
        <v>0</v>
      </c>
      <c r="N238" s="12">
        <v>2</v>
      </c>
      <c r="O238" s="12">
        <v>0</v>
      </c>
      <c r="P238" s="12">
        <v>0</v>
      </c>
      <c r="Q238" s="12">
        <v>2</v>
      </c>
      <c r="R238" s="12">
        <v>2</v>
      </c>
      <c r="S238" s="12">
        <v>0</v>
      </c>
      <c r="T238" s="12">
        <v>0</v>
      </c>
      <c r="U238" s="12">
        <v>2</v>
      </c>
      <c r="V238" s="12">
        <v>0</v>
      </c>
    </row>
    <row r="239" s="3" customFormat="1" ht="22" customHeight="1" spans="1:22">
      <c r="A239" s="57"/>
      <c r="B239" s="42"/>
      <c r="C239" s="14"/>
      <c r="D239" s="14"/>
      <c r="E239" s="14" t="s">
        <v>362</v>
      </c>
      <c r="F239" s="58" t="s">
        <v>27</v>
      </c>
      <c r="G239" s="13">
        <f t="shared" si="36"/>
        <v>12</v>
      </c>
      <c r="H239" s="12">
        <v>6</v>
      </c>
      <c r="I239" s="12">
        <v>6</v>
      </c>
      <c r="J239" s="12">
        <v>2</v>
      </c>
      <c r="K239" s="12">
        <v>2</v>
      </c>
      <c r="L239" s="12">
        <v>0</v>
      </c>
      <c r="M239" s="12">
        <v>0</v>
      </c>
      <c r="N239" s="12">
        <v>0</v>
      </c>
      <c r="O239" s="12">
        <v>2</v>
      </c>
      <c r="P239" s="12">
        <v>0</v>
      </c>
      <c r="Q239" s="12">
        <v>0</v>
      </c>
      <c r="R239" s="12">
        <v>0</v>
      </c>
      <c r="S239" s="12">
        <v>2</v>
      </c>
      <c r="T239" s="12">
        <v>2</v>
      </c>
      <c r="U239" s="12">
        <v>2</v>
      </c>
      <c r="V239" s="12">
        <v>0</v>
      </c>
    </row>
    <row r="240" s="3" customFormat="1" ht="22" customHeight="1" spans="1:22">
      <c r="A240" s="57"/>
      <c r="B240" s="42"/>
      <c r="C240" s="14"/>
      <c r="D240" s="14"/>
      <c r="E240" s="14" t="s">
        <v>363</v>
      </c>
      <c r="F240" s="58" t="s">
        <v>27</v>
      </c>
      <c r="G240" s="13">
        <f t="shared" si="36"/>
        <v>10</v>
      </c>
      <c r="H240" s="12">
        <v>5</v>
      </c>
      <c r="I240" s="12">
        <v>5</v>
      </c>
      <c r="J240" s="12">
        <v>2</v>
      </c>
      <c r="K240" s="12">
        <v>2</v>
      </c>
      <c r="L240" s="12">
        <v>0</v>
      </c>
      <c r="M240" s="12">
        <v>0</v>
      </c>
      <c r="N240" s="12">
        <v>0</v>
      </c>
      <c r="O240" s="12">
        <v>0</v>
      </c>
      <c r="P240" s="12">
        <v>2</v>
      </c>
      <c r="Q240" s="12">
        <v>0</v>
      </c>
      <c r="R240" s="12">
        <v>0</v>
      </c>
      <c r="S240" s="12">
        <v>0</v>
      </c>
      <c r="T240" s="12">
        <v>0</v>
      </c>
      <c r="U240" s="12">
        <v>2</v>
      </c>
      <c r="V240" s="12">
        <v>2</v>
      </c>
    </row>
    <row r="241" s="3" customFormat="1" ht="22" customHeight="1" spans="1:22">
      <c r="A241" s="57"/>
      <c r="B241" s="42"/>
      <c r="C241" s="14"/>
      <c r="D241" s="14" t="s">
        <v>364</v>
      </c>
      <c r="E241" s="14" t="s">
        <v>365</v>
      </c>
      <c r="F241" s="58" t="s">
        <v>27</v>
      </c>
      <c r="G241" s="13">
        <f t="shared" si="36"/>
        <v>12</v>
      </c>
      <c r="H241" s="12">
        <v>6</v>
      </c>
      <c r="I241" s="12">
        <v>6</v>
      </c>
      <c r="J241" s="12">
        <v>2</v>
      </c>
      <c r="K241" s="12">
        <v>2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0</v>
      </c>
      <c r="R241" s="12">
        <v>0</v>
      </c>
      <c r="S241" s="12">
        <v>2</v>
      </c>
      <c r="T241" s="12">
        <v>2</v>
      </c>
      <c r="U241" s="12">
        <v>2</v>
      </c>
      <c r="V241" s="12">
        <v>2</v>
      </c>
    </row>
    <row r="242" s="3" customFormat="1" ht="22" customHeight="1" spans="1:22">
      <c r="A242" s="57"/>
      <c r="B242" s="42"/>
      <c r="C242" s="14"/>
      <c r="D242" s="14"/>
      <c r="E242" s="14" t="s">
        <v>366</v>
      </c>
      <c r="F242" s="58" t="s">
        <v>27</v>
      </c>
      <c r="G242" s="13">
        <f t="shared" si="36"/>
        <v>10</v>
      </c>
      <c r="H242" s="12">
        <v>5</v>
      </c>
      <c r="I242" s="12">
        <v>5</v>
      </c>
      <c r="J242" s="12">
        <v>2</v>
      </c>
      <c r="K242" s="12">
        <v>2</v>
      </c>
      <c r="L242" s="12">
        <v>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2</v>
      </c>
      <c r="T242" s="12">
        <v>2</v>
      </c>
      <c r="U242" s="12">
        <v>2</v>
      </c>
      <c r="V242" s="12">
        <v>0</v>
      </c>
    </row>
    <row r="243" s="3" customFormat="1" ht="22" customHeight="1" spans="1:22">
      <c r="A243" s="57"/>
      <c r="B243" s="42"/>
      <c r="C243" s="14"/>
      <c r="D243" s="14"/>
      <c r="E243" s="14" t="s">
        <v>367</v>
      </c>
      <c r="F243" s="58" t="s">
        <v>27</v>
      </c>
      <c r="G243" s="13">
        <f t="shared" si="36"/>
        <v>10</v>
      </c>
      <c r="H243" s="12">
        <v>5</v>
      </c>
      <c r="I243" s="12">
        <v>5</v>
      </c>
      <c r="J243" s="12">
        <v>2</v>
      </c>
      <c r="K243" s="12">
        <v>2</v>
      </c>
      <c r="L243" s="12">
        <v>2</v>
      </c>
      <c r="M243" s="12">
        <v>0</v>
      </c>
      <c r="N243" s="12">
        <v>0</v>
      </c>
      <c r="O243" s="12">
        <v>0</v>
      </c>
      <c r="P243" s="12">
        <v>0</v>
      </c>
      <c r="Q243" s="12">
        <v>0</v>
      </c>
      <c r="R243" s="12">
        <v>2</v>
      </c>
      <c r="S243" s="12">
        <v>0</v>
      </c>
      <c r="T243" s="12">
        <v>0</v>
      </c>
      <c r="U243" s="12">
        <v>2</v>
      </c>
      <c r="V243" s="12">
        <v>0</v>
      </c>
    </row>
    <row r="244" s="3" customFormat="1" ht="22" customHeight="1" spans="1:22">
      <c r="A244" s="57"/>
      <c r="B244" s="42"/>
      <c r="C244" s="14"/>
      <c r="D244" s="14"/>
      <c r="E244" s="14" t="s">
        <v>368</v>
      </c>
      <c r="F244" s="58" t="s">
        <v>27</v>
      </c>
      <c r="G244" s="13">
        <f t="shared" si="36"/>
        <v>12</v>
      </c>
      <c r="H244" s="12">
        <v>6</v>
      </c>
      <c r="I244" s="12">
        <v>6</v>
      </c>
      <c r="J244" s="12">
        <v>2</v>
      </c>
      <c r="K244" s="12">
        <v>2</v>
      </c>
      <c r="L244" s="12">
        <v>0</v>
      </c>
      <c r="M244" s="12">
        <v>0</v>
      </c>
      <c r="N244" s="12">
        <v>0</v>
      </c>
      <c r="O244" s="12">
        <v>0</v>
      </c>
      <c r="P244" s="12">
        <v>2</v>
      </c>
      <c r="Q244" s="12">
        <v>2</v>
      </c>
      <c r="R244" s="12">
        <v>0</v>
      </c>
      <c r="S244" s="12">
        <v>0</v>
      </c>
      <c r="T244" s="12">
        <v>0</v>
      </c>
      <c r="U244" s="12">
        <v>2</v>
      </c>
      <c r="V244" s="12">
        <v>2</v>
      </c>
    </row>
    <row r="245" s="3" customFormat="1" ht="22" customHeight="1" spans="1:22">
      <c r="A245" s="57"/>
      <c r="B245" s="42"/>
      <c r="C245" s="14"/>
      <c r="D245" s="14" t="s">
        <v>369</v>
      </c>
      <c r="E245" s="14" t="s">
        <v>370</v>
      </c>
      <c r="F245" s="58" t="s">
        <v>27</v>
      </c>
      <c r="G245" s="13">
        <f t="shared" si="36"/>
        <v>12</v>
      </c>
      <c r="H245" s="12">
        <v>6</v>
      </c>
      <c r="I245" s="12">
        <v>6</v>
      </c>
      <c r="J245" s="12">
        <v>2</v>
      </c>
      <c r="K245" s="12">
        <v>2</v>
      </c>
      <c r="L245" s="12">
        <v>0</v>
      </c>
      <c r="M245" s="12">
        <v>0</v>
      </c>
      <c r="N245" s="12">
        <v>2</v>
      </c>
      <c r="O245" s="12">
        <v>2</v>
      </c>
      <c r="P245" s="12">
        <v>0</v>
      </c>
      <c r="Q245" s="12">
        <v>0</v>
      </c>
      <c r="R245" s="12">
        <v>0</v>
      </c>
      <c r="S245" s="12">
        <v>0</v>
      </c>
      <c r="T245" s="12">
        <v>2</v>
      </c>
      <c r="U245" s="12">
        <v>2</v>
      </c>
      <c r="V245" s="12">
        <v>0</v>
      </c>
    </row>
    <row r="246" s="3" customFormat="1" ht="22" customHeight="1" spans="1:22">
      <c r="A246" s="57"/>
      <c r="B246" s="42"/>
      <c r="C246" s="14"/>
      <c r="D246" s="14"/>
      <c r="E246" s="14" t="s">
        <v>371</v>
      </c>
      <c r="F246" s="58" t="s">
        <v>27</v>
      </c>
      <c r="G246" s="13">
        <f t="shared" si="36"/>
        <v>10</v>
      </c>
      <c r="H246" s="12">
        <v>5</v>
      </c>
      <c r="I246" s="12">
        <v>5</v>
      </c>
      <c r="J246" s="12">
        <v>2</v>
      </c>
      <c r="K246" s="12">
        <v>2</v>
      </c>
      <c r="L246" s="12">
        <v>0</v>
      </c>
      <c r="M246" s="12">
        <v>2</v>
      </c>
      <c r="N246" s="12">
        <v>0</v>
      </c>
      <c r="O246" s="12">
        <v>0</v>
      </c>
      <c r="P246" s="12">
        <v>0</v>
      </c>
      <c r="Q246" s="12">
        <v>0</v>
      </c>
      <c r="R246" s="12">
        <v>0</v>
      </c>
      <c r="S246" s="12">
        <v>2</v>
      </c>
      <c r="T246" s="12">
        <v>0</v>
      </c>
      <c r="U246" s="12">
        <v>2</v>
      </c>
      <c r="V246" s="12">
        <v>0</v>
      </c>
    </row>
    <row r="247" s="3" customFormat="1" ht="22" customHeight="1" spans="1:22">
      <c r="A247" s="57"/>
      <c r="B247" s="42"/>
      <c r="C247" s="14"/>
      <c r="D247" s="14"/>
      <c r="E247" s="14" t="s">
        <v>372</v>
      </c>
      <c r="F247" s="58" t="s">
        <v>27</v>
      </c>
      <c r="G247" s="13">
        <f t="shared" si="36"/>
        <v>10</v>
      </c>
      <c r="H247" s="12">
        <v>5</v>
      </c>
      <c r="I247" s="12">
        <v>5</v>
      </c>
      <c r="J247" s="12">
        <v>2</v>
      </c>
      <c r="K247" s="12">
        <v>2</v>
      </c>
      <c r="L247" s="12">
        <v>2</v>
      </c>
      <c r="M247" s="12">
        <v>0</v>
      </c>
      <c r="N247" s="12">
        <v>0</v>
      </c>
      <c r="O247" s="12">
        <v>0</v>
      </c>
      <c r="P247" s="12">
        <v>0</v>
      </c>
      <c r="Q247" s="12">
        <v>0</v>
      </c>
      <c r="R247" s="12">
        <v>2</v>
      </c>
      <c r="S247" s="12">
        <v>0</v>
      </c>
      <c r="T247" s="12">
        <v>0</v>
      </c>
      <c r="U247" s="12">
        <v>2</v>
      </c>
      <c r="V247" s="12">
        <v>0</v>
      </c>
    </row>
    <row r="248" s="3" customFormat="1" ht="22" customHeight="1" spans="1:22">
      <c r="A248" s="57"/>
      <c r="B248" s="42"/>
      <c r="C248" s="14"/>
      <c r="D248" s="14" t="s">
        <v>373</v>
      </c>
      <c r="E248" s="14" t="s">
        <v>374</v>
      </c>
      <c r="F248" s="58" t="s">
        <v>27</v>
      </c>
      <c r="G248" s="13">
        <f t="shared" si="36"/>
        <v>12</v>
      </c>
      <c r="H248" s="12">
        <v>6</v>
      </c>
      <c r="I248" s="12">
        <v>6</v>
      </c>
      <c r="J248" s="12">
        <v>2</v>
      </c>
      <c r="K248" s="12">
        <v>2</v>
      </c>
      <c r="L248" s="12">
        <v>0</v>
      </c>
      <c r="M248" s="12">
        <v>2</v>
      </c>
      <c r="N248" s="12">
        <v>2</v>
      </c>
      <c r="O248" s="12">
        <v>0</v>
      </c>
      <c r="P248" s="12">
        <v>2</v>
      </c>
      <c r="Q248" s="12">
        <v>0</v>
      </c>
      <c r="R248" s="12">
        <v>0</v>
      </c>
      <c r="S248" s="12">
        <v>0</v>
      </c>
      <c r="T248" s="12">
        <v>0</v>
      </c>
      <c r="U248" s="12">
        <v>2</v>
      </c>
      <c r="V248" s="12">
        <v>0</v>
      </c>
    </row>
    <row r="249" s="3" customFormat="1" ht="22" customHeight="1" spans="1:22">
      <c r="A249" s="57"/>
      <c r="B249" s="42"/>
      <c r="C249" s="14"/>
      <c r="D249" s="14"/>
      <c r="E249" s="14" t="s">
        <v>375</v>
      </c>
      <c r="F249" s="58" t="s">
        <v>27</v>
      </c>
      <c r="G249" s="13">
        <f t="shared" si="36"/>
        <v>10</v>
      </c>
      <c r="H249" s="12">
        <v>5</v>
      </c>
      <c r="I249" s="12">
        <v>5</v>
      </c>
      <c r="J249" s="12">
        <v>2</v>
      </c>
      <c r="K249" s="12">
        <v>2</v>
      </c>
      <c r="L249" s="12">
        <v>0</v>
      </c>
      <c r="M249" s="12">
        <v>0</v>
      </c>
      <c r="N249" s="12">
        <v>0</v>
      </c>
      <c r="O249" s="12">
        <v>2</v>
      </c>
      <c r="P249" s="12">
        <v>2</v>
      </c>
      <c r="Q249" s="12">
        <v>0</v>
      </c>
      <c r="R249" s="12">
        <v>0</v>
      </c>
      <c r="S249" s="12">
        <v>0</v>
      </c>
      <c r="T249" s="12">
        <v>0</v>
      </c>
      <c r="U249" s="12">
        <v>2</v>
      </c>
      <c r="V249" s="12">
        <v>0</v>
      </c>
    </row>
    <row r="250" s="3" customFormat="1" ht="22" customHeight="1" spans="1:22">
      <c r="A250" s="57"/>
      <c r="B250" s="42"/>
      <c r="C250" s="14"/>
      <c r="D250" s="14"/>
      <c r="E250" s="59" t="s">
        <v>376</v>
      </c>
      <c r="F250" s="58" t="s">
        <v>27</v>
      </c>
      <c r="G250" s="13">
        <f t="shared" si="36"/>
        <v>10</v>
      </c>
      <c r="H250" s="12">
        <v>5</v>
      </c>
      <c r="I250" s="12">
        <v>5</v>
      </c>
      <c r="J250" s="12">
        <v>2</v>
      </c>
      <c r="K250" s="12">
        <v>2</v>
      </c>
      <c r="L250" s="12">
        <v>0</v>
      </c>
      <c r="M250" s="12">
        <v>0</v>
      </c>
      <c r="N250" s="12">
        <v>2</v>
      </c>
      <c r="O250" s="12">
        <v>0</v>
      </c>
      <c r="P250" s="12">
        <v>0</v>
      </c>
      <c r="Q250" s="12">
        <v>2</v>
      </c>
      <c r="R250" s="12">
        <v>0</v>
      </c>
      <c r="S250" s="12">
        <v>0</v>
      </c>
      <c r="T250" s="12">
        <v>0</v>
      </c>
      <c r="U250" s="12">
        <v>2</v>
      </c>
      <c r="V250" s="12">
        <v>0</v>
      </c>
    </row>
    <row r="251" s="3" customFormat="1" ht="22" customHeight="1" spans="1:22">
      <c r="A251" s="57"/>
      <c r="B251" s="42"/>
      <c r="C251" s="14"/>
      <c r="D251" s="14"/>
      <c r="E251" s="14" t="s">
        <v>377</v>
      </c>
      <c r="F251" s="58" t="s">
        <v>27</v>
      </c>
      <c r="G251" s="13">
        <f t="shared" si="36"/>
        <v>10</v>
      </c>
      <c r="H251" s="12">
        <v>5</v>
      </c>
      <c r="I251" s="12">
        <v>5</v>
      </c>
      <c r="J251" s="12">
        <v>2</v>
      </c>
      <c r="K251" s="12">
        <v>2</v>
      </c>
      <c r="L251" s="12">
        <v>0</v>
      </c>
      <c r="M251" s="12">
        <v>2</v>
      </c>
      <c r="N251" s="12">
        <v>0</v>
      </c>
      <c r="O251" s="12">
        <v>0</v>
      </c>
      <c r="P251" s="12">
        <v>0</v>
      </c>
      <c r="Q251" s="12">
        <v>0</v>
      </c>
      <c r="R251" s="12">
        <v>2</v>
      </c>
      <c r="S251" s="12">
        <v>0</v>
      </c>
      <c r="T251" s="12">
        <v>0</v>
      </c>
      <c r="U251" s="12">
        <v>2</v>
      </c>
      <c r="V251" s="12">
        <v>0</v>
      </c>
    </row>
    <row r="252" s="3" customFormat="1" ht="22" customHeight="1" spans="1:22">
      <c r="A252" s="57"/>
      <c r="B252" s="42"/>
      <c r="C252" s="14"/>
      <c r="D252" s="14" t="s">
        <v>378</v>
      </c>
      <c r="E252" s="14" t="s">
        <v>379</v>
      </c>
      <c r="F252" s="58" t="s">
        <v>27</v>
      </c>
      <c r="G252" s="13">
        <f t="shared" si="36"/>
        <v>12</v>
      </c>
      <c r="H252" s="12">
        <v>6</v>
      </c>
      <c r="I252" s="12">
        <v>6</v>
      </c>
      <c r="J252" s="12">
        <v>2</v>
      </c>
      <c r="K252" s="12">
        <v>2</v>
      </c>
      <c r="L252" s="12">
        <v>0</v>
      </c>
      <c r="M252" s="12">
        <v>0</v>
      </c>
      <c r="N252" s="12">
        <v>0</v>
      </c>
      <c r="O252" s="12">
        <v>0</v>
      </c>
      <c r="P252" s="12">
        <v>2</v>
      </c>
      <c r="Q252" s="12">
        <v>0</v>
      </c>
      <c r="R252" s="12">
        <v>0</v>
      </c>
      <c r="S252" s="12">
        <v>2</v>
      </c>
      <c r="T252" s="12">
        <v>2</v>
      </c>
      <c r="U252" s="12">
        <v>2</v>
      </c>
      <c r="V252" s="12">
        <v>0</v>
      </c>
    </row>
    <row r="253" s="3" customFormat="1" ht="22" customHeight="1" spans="1:22">
      <c r="A253" s="57"/>
      <c r="B253" s="42"/>
      <c r="C253" s="14"/>
      <c r="D253" s="14"/>
      <c r="E253" s="14" t="s">
        <v>380</v>
      </c>
      <c r="F253" s="58" t="s">
        <v>27</v>
      </c>
      <c r="G253" s="13">
        <f t="shared" si="36"/>
        <v>12</v>
      </c>
      <c r="H253" s="12">
        <v>6</v>
      </c>
      <c r="I253" s="12">
        <v>6</v>
      </c>
      <c r="J253" s="12">
        <v>2</v>
      </c>
      <c r="K253" s="12">
        <v>2</v>
      </c>
      <c r="L253" s="12">
        <v>0</v>
      </c>
      <c r="M253" s="12">
        <v>0</v>
      </c>
      <c r="N253" s="12">
        <v>0</v>
      </c>
      <c r="O253" s="12">
        <v>0</v>
      </c>
      <c r="P253" s="12">
        <v>0</v>
      </c>
      <c r="Q253" s="12">
        <v>2</v>
      </c>
      <c r="R253" s="12">
        <v>0</v>
      </c>
      <c r="S253" s="12">
        <v>0</v>
      </c>
      <c r="T253" s="12">
        <v>2</v>
      </c>
      <c r="U253" s="12">
        <v>2</v>
      </c>
      <c r="V253" s="12">
        <v>2</v>
      </c>
    </row>
    <row r="254" s="3" customFormat="1" ht="22" customHeight="1" spans="1:22">
      <c r="A254" s="57">
        <v>30</v>
      </c>
      <c r="B254" s="42" t="s">
        <v>295</v>
      </c>
      <c r="C254" s="14" t="s">
        <v>381</v>
      </c>
      <c r="D254" s="14" t="s">
        <v>381</v>
      </c>
      <c r="E254" s="12" t="s">
        <v>382</v>
      </c>
      <c r="F254" s="12" t="s">
        <v>49</v>
      </c>
      <c r="G254" s="13">
        <f t="shared" si="36"/>
        <v>26</v>
      </c>
      <c r="H254" s="12">
        <v>13</v>
      </c>
      <c r="I254" s="12">
        <v>13</v>
      </c>
      <c r="J254" s="12">
        <v>4</v>
      </c>
      <c r="K254" s="12">
        <v>4</v>
      </c>
      <c r="L254" s="12">
        <v>2</v>
      </c>
      <c r="M254" s="12">
        <v>2</v>
      </c>
      <c r="N254" s="12">
        <v>2</v>
      </c>
      <c r="O254" s="12">
        <v>2</v>
      </c>
      <c r="P254" s="12">
        <v>2</v>
      </c>
      <c r="Q254" s="12">
        <v>0</v>
      </c>
      <c r="R254" s="12">
        <v>0</v>
      </c>
      <c r="S254" s="12">
        <v>0</v>
      </c>
      <c r="T254" s="12">
        <v>2</v>
      </c>
      <c r="U254" s="12">
        <v>4</v>
      </c>
      <c r="V254" s="12">
        <v>2</v>
      </c>
    </row>
    <row r="255" s="3" customFormat="1" ht="22" customHeight="1" spans="1:22">
      <c r="A255" s="57"/>
      <c r="B255" s="42"/>
      <c r="C255" s="14"/>
      <c r="D255" s="14"/>
      <c r="E255" s="12" t="s">
        <v>383</v>
      </c>
      <c r="F255" s="12" t="s">
        <v>49</v>
      </c>
      <c r="G255" s="13">
        <f t="shared" si="36"/>
        <v>26</v>
      </c>
      <c r="H255" s="12">
        <v>13</v>
      </c>
      <c r="I255" s="12">
        <v>13</v>
      </c>
      <c r="J255" s="12">
        <v>4</v>
      </c>
      <c r="K255" s="12">
        <v>4</v>
      </c>
      <c r="L255" s="12">
        <v>2</v>
      </c>
      <c r="M255" s="12">
        <v>2</v>
      </c>
      <c r="N255" s="12">
        <v>2</v>
      </c>
      <c r="O255" s="12">
        <v>2</v>
      </c>
      <c r="P255" s="12">
        <v>2</v>
      </c>
      <c r="Q255" s="12">
        <v>0</v>
      </c>
      <c r="R255" s="12">
        <v>2</v>
      </c>
      <c r="S255" s="12">
        <v>0</v>
      </c>
      <c r="T255" s="12">
        <v>2</v>
      </c>
      <c r="U255" s="12">
        <v>4</v>
      </c>
      <c r="V255" s="12">
        <v>0</v>
      </c>
    </row>
    <row r="256" s="3" customFormat="1" ht="22" customHeight="1" spans="1:22">
      <c r="A256" s="57"/>
      <c r="B256" s="42"/>
      <c r="C256" s="14" t="s">
        <v>384</v>
      </c>
      <c r="D256" s="14" t="s">
        <v>384</v>
      </c>
      <c r="E256" s="12" t="s">
        <v>384</v>
      </c>
      <c r="F256" s="12" t="s">
        <v>32</v>
      </c>
      <c r="G256" s="13">
        <f t="shared" si="36"/>
        <v>82</v>
      </c>
      <c r="H256" s="14">
        <v>41</v>
      </c>
      <c r="I256" s="14">
        <v>41</v>
      </c>
      <c r="J256" s="14">
        <v>22</v>
      </c>
      <c r="K256" s="14">
        <v>12</v>
      </c>
      <c r="L256" s="14">
        <v>4</v>
      </c>
      <c r="M256" s="14">
        <v>6</v>
      </c>
      <c r="N256" s="14">
        <v>6</v>
      </c>
      <c r="O256" s="14">
        <v>4</v>
      </c>
      <c r="P256" s="14">
        <v>4</v>
      </c>
      <c r="Q256" s="14">
        <v>2</v>
      </c>
      <c r="R256" s="14">
        <v>2</v>
      </c>
      <c r="S256" s="14">
        <v>2</v>
      </c>
      <c r="T256" s="14">
        <v>4</v>
      </c>
      <c r="U256" s="14">
        <v>12</v>
      </c>
      <c r="V256" s="14">
        <v>2</v>
      </c>
    </row>
    <row r="257" s="3" customFormat="1" ht="22" customHeight="1" spans="1:22">
      <c r="A257" s="57"/>
      <c r="B257" s="42"/>
      <c r="C257" s="59" t="s">
        <v>385</v>
      </c>
      <c r="D257" s="59" t="s">
        <v>385</v>
      </c>
      <c r="E257" s="60" t="s">
        <v>386</v>
      </c>
      <c r="F257" s="60" t="s">
        <v>32</v>
      </c>
      <c r="G257" s="13">
        <f t="shared" si="36"/>
        <v>41</v>
      </c>
      <c r="H257" s="12">
        <v>20</v>
      </c>
      <c r="I257" s="12">
        <v>21</v>
      </c>
      <c r="J257" s="12">
        <v>11</v>
      </c>
      <c r="K257" s="12">
        <v>6</v>
      </c>
      <c r="L257" s="12">
        <v>2</v>
      </c>
      <c r="M257" s="12">
        <v>2</v>
      </c>
      <c r="N257" s="12">
        <v>4</v>
      </c>
      <c r="O257" s="12">
        <v>2</v>
      </c>
      <c r="P257" s="12">
        <v>2</v>
      </c>
      <c r="Q257" s="12">
        <v>2</v>
      </c>
      <c r="R257" s="12">
        <v>0</v>
      </c>
      <c r="S257" s="12">
        <v>2</v>
      </c>
      <c r="T257" s="12">
        <v>2</v>
      </c>
      <c r="U257" s="12">
        <v>6</v>
      </c>
      <c r="V257" s="12">
        <v>0</v>
      </c>
    </row>
    <row r="258" s="3" customFormat="1" ht="22" customHeight="1" spans="1:22">
      <c r="A258" s="57"/>
      <c r="B258" s="42"/>
      <c r="C258" s="59"/>
      <c r="D258" s="59"/>
      <c r="E258" s="51" t="s">
        <v>387</v>
      </c>
      <c r="F258" s="51" t="s">
        <v>32</v>
      </c>
      <c r="G258" s="13">
        <f t="shared" si="36"/>
        <v>41</v>
      </c>
      <c r="H258" s="12">
        <v>21</v>
      </c>
      <c r="I258" s="12">
        <v>20</v>
      </c>
      <c r="J258" s="12">
        <v>11</v>
      </c>
      <c r="K258" s="12">
        <v>6</v>
      </c>
      <c r="L258" s="12">
        <v>2</v>
      </c>
      <c r="M258" s="12">
        <v>2</v>
      </c>
      <c r="N258" s="12">
        <v>4</v>
      </c>
      <c r="O258" s="12">
        <v>2</v>
      </c>
      <c r="P258" s="12">
        <v>2</v>
      </c>
      <c r="Q258" s="12">
        <v>2</v>
      </c>
      <c r="R258" s="12">
        <v>0</v>
      </c>
      <c r="S258" s="12">
        <v>2</v>
      </c>
      <c r="T258" s="12">
        <v>2</v>
      </c>
      <c r="U258" s="12">
        <v>6</v>
      </c>
      <c r="V258" s="12">
        <v>0</v>
      </c>
    </row>
    <row r="259" s="4" customFormat="1" ht="22" customHeight="1" spans="1:22">
      <c r="A259" s="15" t="s">
        <v>44</v>
      </c>
      <c r="B259" s="16"/>
      <c r="C259" s="16"/>
      <c r="D259" s="16"/>
      <c r="E259" s="16"/>
      <c r="F259" s="16"/>
      <c r="G259" s="16">
        <f>SUM(G193:G258)</f>
        <v>1758</v>
      </c>
      <c r="H259" s="16">
        <f>SUM(H193:H258)</f>
        <v>879</v>
      </c>
      <c r="I259" s="16">
        <f>SUM(I193:I258)</f>
        <v>879</v>
      </c>
      <c r="J259" s="16">
        <f t="shared" ref="J259:V259" si="37">SUM(J193:J258)</f>
        <v>446</v>
      </c>
      <c r="K259" s="16">
        <f t="shared" si="37"/>
        <v>274</v>
      </c>
      <c r="L259" s="16">
        <f t="shared" si="37"/>
        <v>111</v>
      </c>
      <c r="M259" s="16">
        <f t="shared" si="37"/>
        <v>123</v>
      </c>
      <c r="N259" s="16">
        <f t="shared" si="37"/>
        <v>143</v>
      </c>
      <c r="O259" s="16">
        <f t="shared" si="37"/>
        <v>77</v>
      </c>
      <c r="P259" s="16">
        <f t="shared" si="37"/>
        <v>76</v>
      </c>
      <c r="Q259" s="16">
        <f t="shared" si="37"/>
        <v>52</v>
      </c>
      <c r="R259" s="16">
        <f t="shared" si="37"/>
        <v>27</v>
      </c>
      <c r="S259" s="16">
        <f t="shared" si="37"/>
        <v>47</v>
      </c>
      <c r="T259" s="16">
        <f t="shared" si="37"/>
        <v>78</v>
      </c>
      <c r="U259" s="16">
        <f t="shared" si="37"/>
        <v>275</v>
      </c>
      <c r="V259" s="16">
        <f t="shared" si="37"/>
        <v>29</v>
      </c>
    </row>
    <row r="260" ht="22" customHeight="1" spans="1:22">
      <c r="A260" s="12">
        <v>31</v>
      </c>
      <c r="B260" s="12" t="s">
        <v>388</v>
      </c>
      <c r="C260" s="12" t="s">
        <v>388</v>
      </c>
      <c r="D260" s="12" t="s">
        <v>389</v>
      </c>
      <c r="E260" s="12" t="s">
        <v>390</v>
      </c>
      <c r="F260" s="12" t="s">
        <v>27</v>
      </c>
      <c r="G260" s="13">
        <f>SUM(H260:I260)</f>
        <v>2</v>
      </c>
      <c r="H260" s="14">
        <v>1</v>
      </c>
      <c r="I260" s="14">
        <v>1</v>
      </c>
      <c r="J260" s="14">
        <v>0</v>
      </c>
      <c r="K260" s="14">
        <v>2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</row>
    <row r="261" ht="22" customHeight="1" spans="1:22">
      <c r="A261" s="12"/>
      <c r="B261" s="12"/>
      <c r="C261" s="12"/>
      <c r="D261" s="12" t="s">
        <v>391</v>
      </c>
      <c r="E261" s="12" t="s">
        <v>391</v>
      </c>
      <c r="F261" s="12" t="s">
        <v>27</v>
      </c>
      <c r="G261" s="13">
        <f>SUM(H261:I261)</f>
        <v>10</v>
      </c>
      <c r="H261" s="14">
        <v>5</v>
      </c>
      <c r="I261" s="14">
        <v>5</v>
      </c>
      <c r="J261" s="14">
        <v>6</v>
      </c>
      <c r="K261" s="14">
        <v>4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</row>
    <row r="262" ht="22" customHeight="1" spans="1:22">
      <c r="A262" s="12"/>
      <c r="B262" s="12"/>
      <c r="C262" s="12"/>
      <c r="D262" s="12" t="s">
        <v>392</v>
      </c>
      <c r="E262" s="12" t="s">
        <v>392</v>
      </c>
      <c r="F262" s="12" t="s">
        <v>32</v>
      </c>
      <c r="G262" s="13">
        <f>SUM(H262:I262)</f>
        <v>5</v>
      </c>
      <c r="H262" s="14">
        <v>5</v>
      </c>
      <c r="I262" s="14"/>
      <c r="J262" s="14">
        <v>3</v>
      </c>
      <c r="K262" s="14">
        <v>2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0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</row>
    <row r="263" ht="22" customHeight="1" spans="1:22">
      <c r="A263" s="15" t="s">
        <v>44</v>
      </c>
      <c r="B263" s="16"/>
      <c r="C263" s="16"/>
      <c r="D263" s="16"/>
      <c r="E263" s="16"/>
      <c r="F263" s="16"/>
      <c r="G263" s="19">
        <f>SUM(G260:G262)</f>
        <v>17</v>
      </c>
      <c r="H263" s="19">
        <f>SUM(H260:H262)</f>
        <v>11</v>
      </c>
      <c r="I263" s="19">
        <f>SUM(I260:I262)</f>
        <v>6</v>
      </c>
      <c r="J263" s="19">
        <f t="shared" ref="J263:V263" si="38">SUM(J260:J262)</f>
        <v>9</v>
      </c>
      <c r="K263" s="19">
        <f t="shared" si="38"/>
        <v>8</v>
      </c>
      <c r="L263" s="19">
        <f t="shared" si="38"/>
        <v>0</v>
      </c>
      <c r="M263" s="19">
        <f t="shared" si="38"/>
        <v>0</v>
      </c>
      <c r="N263" s="19">
        <f t="shared" si="38"/>
        <v>0</v>
      </c>
      <c r="O263" s="19">
        <f t="shared" si="38"/>
        <v>0</v>
      </c>
      <c r="P263" s="19">
        <f t="shared" si="38"/>
        <v>0</v>
      </c>
      <c r="Q263" s="19">
        <f t="shared" si="38"/>
        <v>0</v>
      </c>
      <c r="R263" s="19">
        <f t="shared" si="38"/>
        <v>0</v>
      </c>
      <c r="S263" s="19">
        <f t="shared" si="38"/>
        <v>0</v>
      </c>
      <c r="T263" s="19">
        <f t="shared" si="38"/>
        <v>0</v>
      </c>
      <c r="U263" s="19">
        <f t="shared" si="38"/>
        <v>0</v>
      </c>
      <c r="V263" s="19">
        <f t="shared" si="38"/>
        <v>0</v>
      </c>
    </row>
    <row r="264" ht="27" customHeight="1" spans="1:22">
      <c r="A264" s="61" t="s">
        <v>393</v>
      </c>
      <c r="B264" s="62"/>
      <c r="C264" s="62"/>
      <c r="D264" s="62"/>
      <c r="E264" s="62"/>
      <c r="F264" s="62"/>
      <c r="G264" s="62">
        <f>SUM(G5:G263)/2</f>
        <v>12114</v>
      </c>
      <c r="H264" s="62">
        <f>SUM(H5:H263)/2</f>
        <v>6032</v>
      </c>
      <c r="I264" s="62">
        <f>SUM(I5:I263)/2</f>
        <v>6082</v>
      </c>
      <c r="J264" s="62">
        <f t="shared" ref="J264:V264" si="39">SUM(J5:J263)/2</f>
        <v>3264</v>
      </c>
      <c r="K264" s="62">
        <f t="shared" si="39"/>
        <v>1824</v>
      </c>
      <c r="L264" s="62">
        <f t="shared" si="39"/>
        <v>749</v>
      </c>
      <c r="M264" s="62">
        <f t="shared" si="39"/>
        <v>852</v>
      </c>
      <c r="N264" s="62">
        <f t="shared" si="39"/>
        <v>956</v>
      </c>
      <c r="O264" s="62">
        <f t="shared" si="39"/>
        <v>476</v>
      </c>
      <c r="P264" s="62">
        <f t="shared" si="39"/>
        <v>474</v>
      </c>
      <c r="Q264" s="62">
        <f t="shared" si="39"/>
        <v>407</v>
      </c>
      <c r="R264" s="62">
        <f t="shared" si="39"/>
        <v>226</v>
      </c>
      <c r="S264" s="62">
        <f t="shared" si="39"/>
        <v>347</v>
      </c>
      <c r="T264" s="62">
        <f t="shared" si="39"/>
        <v>467</v>
      </c>
      <c r="U264" s="62">
        <f t="shared" si="39"/>
        <v>1794</v>
      </c>
      <c r="V264" s="62">
        <f t="shared" si="39"/>
        <v>278</v>
      </c>
    </row>
  </sheetData>
  <mergeCells count="191">
    <mergeCell ref="A1:E1"/>
    <mergeCell ref="A2:V2"/>
    <mergeCell ref="J3:V3"/>
    <mergeCell ref="A16:F16"/>
    <mergeCell ref="A28:F28"/>
    <mergeCell ref="A51:F51"/>
    <mergeCell ref="A58:F58"/>
    <mergeCell ref="A65:F65"/>
    <mergeCell ref="A75:F75"/>
    <mergeCell ref="A79:F79"/>
    <mergeCell ref="A81:F81"/>
    <mergeCell ref="A88:F88"/>
    <mergeCell ref="A90:F90"/>
    <mergeCell ref="A97:F97"/>
    <mergeCell ref="A101:F101"/>
    <mergeCell ref="A105:F105"/>
    <mergeCell ref="A109:F109"/>
    <mergeCell ref="A118:F118"/>
    <mergeCell ref="A124:F124"/>
    <mergeCell ref="A128:F128"/>
    <mergeCell ref="A131:F131"/>
    <mergeCell ref="A134:F134"/>
    <mergeCell ref="A137:F137"/>
    <mergeCell ref="A144:F144"/>
    <mergeCell ref="A151:F151"/>
    <mergeCell ref="A156:F156"/>
    <mergeCell ref="A160:F160"/>
    <mergeCell ref="A165:F165"/>
    <mergeCell ref="A170:F170"/>
    <mergeCell ref="A172:F172"/>
    <mergeCell ref="A177:F177"/>
    <mergeCell ref="A192:F192"/>
    <mergeCell ref="A259:F259"/>
    <mergeCell ref="A263:F263"/>
    <mergeCell ref="A264:F264"/>
    <mergeCell ref="A3:A4"/>
    <mergeCell ref="A5:A15"/>
    <mergeCell ref="A17:A26"/>
    <mergeCell ref="A29:A50"/>
    <mergeCell ref="A52:A57"/>
    <mergeCell ref="A59:A64"/>
    <mergeCell ref="A66:A74"/>
    <mergeCell ref="A76:A78"/>
    <mergeCell ref="A82:A87"/>
    <mergeCell ref="A91:A96"/>
    <mergeCell ref="A98:A100"/>
    <mergeCell ref="A102:A104"/>
    <mergeCell ref="A106:A108"/>
    <mergeCell ref="A110:A117"/>
    <mergeCell ref="A119:A123"/>
    <mergeCell ref="A125:A127"/>
    <mergeCell ref="A129:A130"/>
    <mergeCell ref="A132:A133"/>
    <mergeCell ref="A135:A136"/>
    <mergeCell ref="A138:A143"/>
    <mergeCell ref="A145:A150"/>
    <mergeCell ref="A152:A155"/>
    <mergeCell ref="A157:A159"/>
    <mergeCell ref="A161:A164"/>
    <mergeCell ref="A166:A169"/>
    <mergeCell ref="A173:A176"/>
    <mergeCell ref="A178:A191"/>
    <mergeCell ref="A193:A208"/>
    <mergeCell ref="A209:A228"/>
    <mergeCell ref="A229:A235"/>
    <mergeCell ref="A236:A253"/>
    <mergeCell ref="A254:A258"/>
    <mergeCell ref="A260:A262"/>
    <mergeCell ref="B3:B4"/>
    <mergeCell ref="B5:B15"/>
    <mergeCell ref="B17:B26"/>
    <mergeCell ref="B29:B50"/>
    <mergeCell ref="B52:B57"/>
    <mergeCell ref="B59:B64"/>
    <mergeCell ref="B66:B74"/>
    <mergeCell ref="B76:B78"/>
    <mergeCell ref="B82:B87"/>
    <mergeCell ref="B91:B96"/>
    <mergeCell ref="B98:B100"/>
    <mergeCell ref="B102:B104"/>
    <mergeCell ref="B106:B108"/>
    <mergeCell ref="B110:B117"/>
    <mergeCell ref="B119:B123"/>
    <mergeCell ref="B125:B127"/>
    <mergeCell ref="B129:B130"/>
    <mergeCell ref="B132:B133"/>
    <mergeCell ref="B135:B136"/>
    <mergeCell ref="B138:B143"/>
    <mergeCell ref="B145:B150"/>
    <mergeCell ref="B152:B155"/>
    <mergeCell ref="B157:B159"/>
    <mergeCell ref="B161:B164"/>
    <mergeCell ref="B166:B169"/>
    <mergeCell ref="B173:B176"/>
    <mergeCell ref="B178:B191"/>
    <mergeCell ref="B193:B208"/>
    <mergeCell ref="B209:B228"/>
    <mergeCell ref="B229:B235"/>
    <mergeCell ref="B236:B253"/>
    <mergeCell ref="B254:B258"/>
    <mergeCell ref="B260:B262"/>
    <mergeCell ref="C3:C4"/>
    <mergeCell ref="C8:C15"/>
    <mergeCell ref="C17:C25"/>
    <mergeCell ref="C33:C35"/>
    <mergeCell ref="C36:C44"/>
    <mergeCell ref="C46:C50"/>
    <mergeCell ref="C52:C53"/>
    <mergeCell ref="C54:C57"/>
    <mergeCell ref="C59:C64"/>
    <mergeCell ref="C66:C74"/>
    <mergeCell ref="C76:C78"/>
    <mergeCell ref="C82:C87"/>
    <mergeCell ref="C91:C92"/>
    <mergeCell ref="C93:C96"/>
    <mergeCell ref="C98:C100"/>
    <mergeCell ref="C102:C104"/>
    <mergeCell ref="C106:C107"/>
    <mergeCell ref="C111:C113"/>
    <mergeCell ref="C114:C117"/>
    <mergeCell ref="C119:C123"/>
    <mergeCell ref="C125:C127"/>
    <mergeCell ref="C129:C130"/>
    <mergeCell ref="C132:C133"/>
    <mergeCell ref="C138:C143"/>
    <mergeCell ref="C145:C150"/>
    <mergeCell ref="C152:C155"/>
    <mergeCell ref="C157:C158"/>
    <mergeCell ref="C161:C164"/>
    <mergeCell ref="C166:C169"/>
    <mergeCell ref="C173:C174"/>
    <mergeCell ref="C175:C176"/>
    <mergeCell ref="C178:C179"/>
    <mergeCell ref="C184:C185"/>
    <mergeCell ref="C186:C191"/>
    <mergeCell ref="C193:C208"/>
    <mergeCell ref="C209:C228"/>
    <mergeCell ref="C230:C235"/>
    <mergeCell ref="C236:C253"/>
    <mergeCell ref="C254:C255"/>
    <mergeCell ref="C257:C258"/>
    <mergeCell ref="C260:C262"/>
    <mergeCell ref="D3:D4"/>
    <mergeCell ref="D9:D11"/>
    <mergeCell ref="D12:D15"/>
    <mergeCell ref="D17:D24"/>
    <mergeCell ref="D33:D35"/>
    <mergeCell ref="D36:D37"/>
    <mergeCell ref="D38:D42"/>
    <mergeCell ref="D43:D44"/>
    <mergeCell ref="D46:D49"/>
    <mergeCell ref="D59:D62"/>
    <mergeCell ref="D66:D68"/>
    <mergeCell ref="D82:D83"/>
    <mergeCell ref="D84:D86"/>
    <mergeCell ref="D91:D92"/>
    <mergeCell ref="D99:D100"/>
    <mergeCell ref="D115:D116"/>
    <mergeCell ref="D121:D122"/>
    <mergeCell ref="D129:D130"/>
    <mergeCell ref="D138:D143"/>
    <mergeCell ref="D146:D147"/>
    <mergeCell ref="D153:D154"/>
    <mergeCell ref="D162:D163"/>
    <mergeCell ref="D175:D176"/>
    <mergeCell ref="D178:D179"/>
    <mergeCell ref="D184:D185"/>
    <mergeCell ref="D187:D188"/>
    <mergeCell ref="D190:D191"/>
    <mergeCell ref="D193:D196"/>
    <mergeCell ref="D197:D199"/>
    <mergeCell ref="D200:D206"/>
    <mergeCell ref="D207:D208"/>
    <mergeCell ref="D230:D232"/>
    <mergeCell ref="D233:D235"/>
    <mergeCell ref="D236:D237"/>
    <mergeCell ref="D238:D240"/>
    <mergeCell ref="D241:D244"/>
    <mergeCell ref="D245:D247"/>
    <mergeCell ref="D248:D251"/>
    <mergeCell ref="D252:D253"/>
    <mergeCell ref="D254:D255"/>
    <mergeCell ref="D257:D258"/>
    <mergeCell ref="E3:E4"/>
    <mergeCell ref="F3:F4"/>
    <mergeCell ref="F187:F188"/>
    <mergeCell ref="G3:G4"/>
    <mergeCell ref="H3:H4"/>
    <mergeCell ref="H46:H50"/>
    <mergeCell ref="H135:H136"/>
    <mergeCell ref="I3:I4"/>
  </mergeCells>
  <printOptions horizontalCentered="1"/>
  <pageMargins left="0.354166666666667" right="0.354166666666667" top="0.472222222222222" bottom="0.472222222222222" header="0.511805555555556" footer="0.314583333333333"/>
  <pageSetup paperSize="9" scale="61" fitToHeight="0" orientation="landscape" horizontalDpi="600"/>
  <headerFooter>
    <oddFooter>&amp;C&amp;P</oddFooter>
  </headerFooter>
  <rowBreaks count="10" manualBreakCount="10">
    <brk id="28" max="16383" man="1"/>
    <brk id="58" max="16383" man="1"/>
    <brk id="90" max="16383" man="1"/>
    <brk id="118" max="16383" man="1"/>
    <brk id="151" max="16383" man="1"/>
    <brk id="177" max="16383" man="1"/>
    <brk id="192" max="16383" man="1"/>
    <brk id="228" max="16383" man="1"/>
    <brk id="264" max="16383" man="1"/>
    <brk id="26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CFQS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2021年监督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 Lee</dc:creator>
  <cp:lastModifiedBy>朱晓明</cp:lastModifiedBy>
  <dcterms:created xsi:type="dcterms:W3CDTF">2017-11-10T03:39:00Z</dcterms:created>
  <cp:lastPrinted>2019-02-22T00:44:00Z</cp:lastPrinted>
  <dcterms:modified xsi:type="dcterms:W3CDTF">2021-03-03T09:09:12Z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  <property fmtid="{D5CDD505-2E9C-101B-9397-08002B2CF9AE}" pid="3" name="KSOReadingLayout">
    <vt:bool>false</vt:bool>
  </property>
</Properties>
</file>